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Sheet1" sheetId="1" r:id="rId1"/>
    <sheet name="消費・所得" sheetId="2" r:id="rId2"/>
    <sheet name="金融資産" sheetId="3" r:id="rId3"/>
  </sheets>
  <definedNames/>
  <calcPr fullCalcOnLoad="1"/>
</workbook>
</file>

<file path=xl/comments2.xml><?xml version="1.0" encoding="utf-8"?>
<comments xmlns="http://schemas.openxmlformats.org/spreadsheetml/2006/main">
  <authors>
    <author>Microsoft Office ユーザー</author>
  </authors>
  <commentList>
    <comment ref="B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1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1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1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2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2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2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2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3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3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4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4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5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5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6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6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7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7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8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8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3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39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39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4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40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40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4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C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(101) ｫFinal consumption expenditure of householdsｻ includes ｫFinal consumption expenditure of NPISH'sｻ.
</t>
        </r>
      </text>
    </comment>
    <comment ref="E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41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B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C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E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H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K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L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M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N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O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  <comment ref="P42" authorId="0">
      <text>
        <r>
          <rPr>
            <sz val="9"/>
            <rFont val="ＭＳ Ｐゴシック"/>
            <family val="3"/>
          </rPr>
          <t xml:space="preserve">-  Default Missing Value
</t>
        </r>
      </text>
    </comment>
  </commentList>
</comments>
</file>

<file path=xl/comments3.xml><?xml version="1.0" encoding="utf-8"?>
<comments xmlns="http://schemas.openxmlformats.org/spreadsheetml/2006/main">
  <authors>
    <author>Microsoft Office ユーザー</author>
  </authors>
  <commentList>
    <comment ref="E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1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2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4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5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6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7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8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39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40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E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F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H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I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  <comment ref="J42" authorId="0">
      <text>
        <r>
          <rPr>
            <sz val="9"/>
            <rFont val="ＭＳ Ｐゴシック"/>
            <family val="3"/>
          </rPr>
          <t xml:space="preserve">-   Missing value
</t>
        </r>
      </text>
    </comment>
  </commentList>
</comments>
</file>

<file path=xl/sharedStrings.xml><?xml version="1.0" encoding="utf-8"?>
<sst xmlns="http://schemas.openxmlformats.org/spreadsheetml/2006/main" count="767" uniqueCount="74">
  <si>
    <t>COUNTRY</t>
  </si>
  <si>
    <t>UNITED STATES</t>
  </si>
  <si>
    <t>VARIABLE</t>
  </si>
  <si>
    <t>C. .Household final consumption expenditure</t>
  </si>
  <si>
    <t>C. .Final consumption expenditure of NPISH's</t>
  </si>
  <si>
    <t>K. .Household final consumption expenditure</t>
  </si>
  <si>
    <t>K. .Final consumption expenditure of NPISH's</t>
  </si>
  <si>
    <t>HH. Disposable income, net</t>
  </si>
  <si>
    <t>HH. Final consumption expenditure</t>
  </si>
  <si>
    <t>S14-S15- Disposable income, net</t>
  </si>
  <si>
    <t>S14-S15- Final consumption expenditure</t>
  </si>
  <si>
    <t>S14- Disposable income, net</t>
  </si>
  <si>
    <t>S14- Final consumption expenditure</t>
  </si>
  <si>
    <t>S15- Disposable income, net</t>
  </si>
  <si>
    <t>S15- Final consumption expenditure</t>
  </si>
  <si>
    <t>TIME PERIOD</t>
  </si>
  <si>
    <t>1970</t>
  </si>
  <si>
    <t>-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</si>
  <si>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</si>
  <si>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</si>
  <si>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</si>
  <si>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</si>
  <si>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</si>
  <si>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</si>
  <si>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</si>
  <si>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</si>
  <si>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</si>
  <si>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</si>
  <si>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</si>
  <si>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</si>
  <si>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</si>
  <si>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</si>
  <si>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</si>
  <si>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</si>
  <si>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</si>
  <si>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</si>
  <si>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</si>
  <si>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</si>
  <si>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</si>
  <si>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</si>
  <si>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</si>
  <si>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</si>
  <si>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</si>
  <si>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</si>
  <si>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</si>
  <si>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</si>
  <si>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</si>
  <si>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</si>
  <si>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</si>
  <si>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</si>
  <si>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</si>
  <si>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</si>
  <si>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</si>
  <si>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</si>
  <si>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</si>
  <si>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United States</t>
  </si>
  <si>
    <t>SECTOR</t>
  </si>
  <si>
    <t xml:space="preserve">    S14_S15: Households and non-profit institutions serving households                  </t>
  </si>
  <si>
    <t xml:space="preserve">      S14: Households                                                                 </t>
  </si>
  <si>
    <t xml:space="preserve">      S15: Non-profit institutions serving households                                 </t>
  </si>
  <si>
    <t>TRANSACTION</t>
  </si>
  <si>
    <t xml:space="preserve">SBF90NC: Financial net worth                                                        </t>
  </si>
  <si>
    <t xml:space="preserve">  SAFASNC: Financial assets                                                           </t>
  </si>
  <si>
    <t xml:space="preserve">    SAF2ASNC: Currency and deposits                                                      </t>
  </si>
  <si>
    <t>PERIOD</t>
  </si>
  <si>
    <t>CONS</t>
  </si>
  <si>
    <t>YD</t>
  </si>
  <si>
    <t>FA</t>
  </si>
  <si>
    <t>NFA</t>
  </si>
  <si>
    <t>（百万ドル）</t>
  </si>
  <si>
    <t>家計最終
消費支出</t>
  </si>
  <si>
    <t>家計
可処分所得</t>
  </si>
  <si>
    <t>家計
金融資産</t>
  </si>
  <si>
    <t>家計
金融純資産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</si>
</sst>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38" fontId="0" fillId="0" borderId="0" xfId="16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"/>
          <c:y val="0.0265"/>
          <c:w val="0.96875"/>
          <c:h val="0.9467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Sheet1!$B$4:$B$40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Sheet1!$C$4:$C$40</c:f>
              <c:numCache/>
            </c:numRef>
          </c:val>
          <c:smooth val="0"/>
        </c:ser>
        <c:marker val="1"/>
        <c:axId val="39495317"/>
        <c:axId val="19913534"/>
      </c:lineChart>
      <c:catAx>
        <c:axId val="3949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913534"/>
        <c:crosses val="autoZero"/>
        <c:auto val="1"/>
        <c:lblOffset val="100"/>
        <c:noMultiLvlLbl val="0"/>
      </c:catAx>
      <c:valAx>
        <c:axId val="1991353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49531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925"/>
          <c:y val="0.1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265"/>
          <c:w val="0.969"/>
          <c:h val="0.94675"/>
        </c:manualLayout>
      </c:layout>
      <c:lineChart>
        <c:grouping val="standard"/>
        <c:varyColors val="0"/>
        <c:ser>
          <c:idx val="0"/>
          <c:order val="0"/>
          <c:tx>
            <c:v>消費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Sheet1!$B$4:$B$40</c:f>
              <c:numCache/>
            </c:numRef>
          </c:val>
          <c:smooth val="0"/>
        </c:ser>
        <c:ser>
          <c:idx val="1"/>
          <c:order val="1"/>
          <c:tx>
            <c:v>所得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Sheet1!$C$4:$C$40</c:f>
              <c:numCache/>
            </c:numRef>
          </c:val>
          <c:smooth val="0"/>
        </c:ser>
        <c:ser>
          <c:idx val="2"/>
          <c:order val="2"/>
          <c:tx>
            <c:v>金融資産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Sheet1!$D$4:$D$40</c:f>
              <c:numCache/>
            </c:numRef>
          </c:val>
          <c:smooth val="0"/>
        </c:ser>
        <c:ser>
          <c:idx val="3"/>
          <c:order val="3"/>
          <c:tx>
            <c:v>金融純資産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Sheet1!$A$4:$A$40</c:f>
              <c:numCache/>
            </c:numRef>
          </c:cat>
          <c:val>
            <c:numRef>
              <c:f>Sheet1!$E$4:$E$40</c:f>
              <c:numCache/>
            </c:numRef>
          </c:val>
          <c:smooth val="0"/>
        </c:ser>
        <c:marker val="1"/>
        <c:axId val="45004079"/>
        <c:axId val="2383528"/>
      </c:lineChart>
      <c:catAx>
        <c:axId val="45004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83528"/>
        <c:crosses val="autoZero"/>
        <c:auto val="1"/>
        <c:lblOffset val="100"/>
        <c:noMultiLvlLbl val="0"/>
      </c:catAx>
      <c:valAx>
        <c:axId val="238352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00407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09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3</xdr:row>
      <xdr:rowOff>0</xdr:rowOff>
    </xdr:from>
    <xdr:to>
      <xdr:col>12</xdr:col>
      <xdr:colOff>552450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4552950" y="685800"/>
        <a:ext cx="46482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26</xdr:row>
      <xdr:rowOff>0</xdr:rowOff>
    </xdr:from>
    <xdr:to>
      <xdr:col>12</xdr:col>
      <xdr:colOff>542925</xdr:colOff>
      <xdr:row>47</xdr:row>
      <xdr:rowOff>47625</xdr:rowOff>
    </xdr:to>
    <xdr:graphicFrame>
      <xdr:nvGraphicFramePr>
        <xdr:cNvPr id="2" name="Chart 2"/>
        <xdr:cNvGraphicFramePr/>
      </xdr:nvGraphicFramePr>
      <xdr:xfrm>
        <a:off x="4533900" y="4629150"/>
        <a:ext cx="4657725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 topLeftCell="E1">
      <selection activeCell="N25" sqref="N25"/>
    </sheetView>
  </sheetViews>
  <sheetFormatPr defaultColWidth="9.00390625" defaultRowHeight="13.5"/>
  <cols>
    <col min="2" max="5" width="10.375" style="0" customWidth="1"/>
  </cols>
  <sheetData>
    <row r="1" spans="2:5" ht="27">
      <c r="B1" s="2" t="s">
        <v>70</v>
      </c>
      <c r="C1" s="2" t="s">
        <v>71</v>
      </c>
      <c r="D1" s="2" t="s">
        <v>72</v>
      </c>
      <c r="E1" s="2" t="s">
        <v>73</v>
      </c>
    </row>
    <row r="2" spans="2:5" ht="13.5">
      <c r="B2" s="3" t="s">
        <v>69</v>
      </c>
      <c r="C2" s="3" t="s">
        <v>69</v>
      </c>
      <c r="D2" s="3" t="s">
        <v>69</v>
      </c>
      <c r="E2" s="3" t="s">
        <v>69</v>
      </c>
    </row>
    <row r="3" spans="2:5" ht="13.5">
      <c r="B3" s="3" t="s">
        <v>65</v>
      </c>
      <c r="C3" s="3" t="s">
        <v>66</v>
      </c>
      <c r="D3" s="3" t="s">
        <v>67</v>
      </c>
      <c r="E3" s="3" t="s">
        <v>68</v>
      </c>
    </row>
    <row r="4" spans="1:5" ht="13.5">
      <c r="A4">
        <v>1970</v>
      </c>
      <c r="B4" s="1">
        <f>'消費・所得'!D5</f>
        <v>2451900</v>
      </c>
      <c r="C4" s="1">
        <f>'消費・所得'!F5*'消費・所得'!D5/'消費・所得'!B5</f>
        <v>2714292.99922899</v>
      </c>
      <c r="D4" s="1">
        <f>'金融資産'!B6*'消費・所得'!$D5/'消費・所得'!$B5</f>
        <v>7760329.6653816495</v>
      </c>
      <c r="E4" s="1">
        <f>'金融資産'!C6*'消費・所得'!$D5/'消費・所得'!$B5</f>
        <v>9558413.610948343</v>
      </c>
    </row>
    <row r="5" spans="1:5" ht="13.5">
      <c r="A5">
        <v>1971</v>
      </c>
      <c r="B5" s="1">
        <f>'消費・所得'!D6</f>
        <v>2545500</v>
      </c>
      <c r="C5" s="1">
        <f>'消費・所得'!F6*'消費・所得'!D6/'消費・所得'!B6</f>
        <v>2839616.0421712496</v>
      </c>
      <c r="D5" s="1">
        <f>'金融資産'!B7*'消費・所得'!$D6/'消費・所得'!$B6</f>
        <v>8313539.8974212855</v>
      </c>
      <c r="E5" s="1">
        <f>'金融資産'!C7*'消費・所得'!$D6/'消費・所得'!$B6</f>
        <v>10205239.156575011</v>
      </c>
    </row>
    <row r="6" spans="1:5" ht="13.5">
      <c r="A6">
        <v>1972</v>
      </c>
      <c r="B6" s="1">
        <f>'消費・所得'!D7</f>
        <v>2701300</v>
      </c>
      <c r="C6" s="1">
        <f>'消費・所得'!F7*'消費・所得'!D7/'消費・所得'!B7</f>
        <v>2971920.7630417855</v>
      </c>
      <c r="D6" s="1">
        <f>'金融資産'!B8*'消費・所得'!$D7/'消費・所得'!$B7</f>
        <v>9251205.839086426</v>
      </c>
      <c r="E6" s="1">
        <f>'金融資産'!C8*'消費・所得'!$D7/'消費・所得'!$B7</f>
        <v>11293624.906436542</v>
      </c>
    </row>
    <row r="7" spans="1:5" ht="13.5">
      <c r="A7">
        <v>1973</v>
      </c>
      <c r="B7" s="1">
        <f>'消費・所得'!D8</f>
        <v>2833800</v>
      </c>
      <c r="C7" s="1">
        <f>'消費・所得'!F8*'消費・所得'!D8/'消費・所得'!B8</f>
        <v>3175225.6921633035</v>
      </c>
      <c r="D7" s="1">
        <f>'金融資産'!B9*'消費・所得'!$D8/'消費・所得'!$B8</f>
        <v>8579755.035429375</v>
      </c>
      <c r="E7" s="1">
        <f>'金融資産'!C9*'消費・所得'!$D8/'消費・所得'!$B8</f>
        <v>10737665.144767715</v>
      </c>
    </row>
    <row r="8" spans="1:5" ht="13.5">
      <c r="A8">
        <v>1974</v>
      </c>
      <c r="B8" s="1">
        <f>'消費・所得'!D9</f>
        <v>2812300</v>
      </c>
      <c r="C8" s="1">
        <f>'消費・所得'!F9*'消費・所得'!D9/'消費・所得'!B9</f>
        <v>3153066.155988858</v>
      </c>
      <c r="D8" s="1">
        <f>'金融資産'!B10*'消費・所得'!$D9/'消費・所得'!$B9</f>
        <v>7530230.026890936</v>
      </c>
      <c r="E8" s="1">
        <f>'金融資産'!C10*'消費・所得'!$D9/'消費・所得'!$B9</f>
        <v>9653832.888043711</v>
      </c>
    </row>
    <row r="9" spans="1:5" ht="13.5">
      <c r="A9">
        <v>1975</v>
      </c>
      <c r="B9" s="1">
        <f>'消費・所得'!D10</f>
        <v>2876900</v>
      </c>
      <c r="C9" s="1">
        <f>'消費・所得'!F10*'消費・所得'!D10/'消費・所得'!B10</f>
        <v>3226500.0870069605</v>
      </c>
      <c r="D9" s="1">
        <f>'金融資産'!B11*'消費・所得'!$D10/'消費・所得'!$B10</f>
        <v>8076957.936968291</v>
      </c>
      <c r="E9" s="1">
        <f>'金融資産'!C11*'消費・所得'!$D10/'消費・所得'!$B10</f>
        <v>10193270.546403712</v>
      </c>
    </row>
    <row r="10" spans="1:5" ht="13.5">
      <c r="A10">
        <v>1976</v>
      </c>
      <c r="B10" s="1">
        <f>'消費・所得'!D11</f>
        <v>3035500</v>
      </c>
      <c r="C10" s="1">
        <f>'消費・所得'!F11*'消費・所得'!D11/'消費・所得'!B11</f>
        <v>3358049.8741210173</v>
      </c>
      <c r="D10" s="1">
        <f>'金融資産'!B12*'消費・所得'!$D11/'消費・所得'!$B11</f>
        <v>8692837.692073965</v>
      </c>
      <c r="E10" s="1">
        <f>'金融資産'!C12*'消費・所得'!$D11/'消費・所得'!$B11</f>
        <v>10934148.224238215</v>
      </c>
    </row>
    <row r="11" spans="1:5" ht="13.5">
      <c r="A11">
        <v>1977</v>
      </c>
      <c r="B11" s="1">
        <f>'消費・所得'!D12</f>
        <v>3164100</v>
      </c>
      <c r="C11" s="1">
        <f>'消費・所得'!F12*'消費・所得'!D12/'消費・所得'!B12</f>
        <v>3474422.336931018</v>
      </c>
      <c r="D11" s="1">
        <f>'金融資産'!B13*'消費・所得'!$D12/'消費・所得'!$B12</f>
        <v>8524218.04176443</v>
      </c>
      <c r="E11" s="1">
        <f>'金融資産'!C13*'消費・所得'!$D12/'消費・所得'!$B12</f>
        <v>10953383.680431722</v>
      </c>
    </row>
    <row r="12" spans="1:5" ht="13.5">
      <c r="A12">
        <v>1978</v>
      </c>
      <c r="B12" s="1">
        <f>'消費・所得'!D13</f>
        <v>3303100</v>
      </c>
      <c r="C12" s="1">
        <f>'消費・所得'!F13*'消費・所得'!D13/'消費・所得'!B13</f>
        <v>3633294.385719286</v>
      </c>
      <c r="D12" s="1">
        <f>'金融資産'!B14*'消費・所得'!$D13/'消費・所得'!$B13</f>
        <v>8814143.725936297</v>
      </c>
      <c r="E12" s="1">
        <f>'金融資産'!C14*'消費・所得'!$D13/'消費・所得'!$B13</f>
        <v>11461077.188029401</v>
      </c>
    </row>
    <row r="13" spans="1:5" ht="13.5">
      <c r="A13">
        <v>1979</v>
      </c>
      <c r="B13" s="1">
        <f>'消費・所得'!D14</f>
        <v>3383400</v>
      </c>
      <c r="C13" s="1">
        <f>'消費・所得'!F14*'消費・所得'!D14/'消費・所得'!B14</f>
        <v>3721272.5034543397</v>
      </c>
      <c r="D13" s="1">
        <f>'金融資産'!B15*'消費・所得'!$D14/'消費・所得'!$B14</f>
        <v>9271946.11443286</v>
      </c>
      <c r="E13" s="1">
        <f>'金融資産'!C15*'消費・所得'!$D14/'消費・所得'!$B14</f>
        <v>12072335.422308756</v>
      </c>
    </row>
    <row r="14" spans="1:5" ht="13.5">
      <c r="A14">
        <v>1980</v>
      </c>
      <c r="B14" s="1">
        <f>'消費・所得'!D15</f>
        <v>3374100</v>
      </c>
      <c r="C14" s="1">
        <f>'消費・所得'!F15*'消費・所得'!D15/'消費・所得'!B15</f>
        <v>3761033.669113881</v>
      </c>
      <c r="D14" s="1">
        <f>'金融資産'!B16*'消費・所得'!$D15/'消費・所得'!$B15</f>
        <v>9807622.113027146</v>
      </c>
      <c r="E14" s="1">
        <f>'金融資産'!C16*'消費・所得'!$D15/'消費・所得'!$B15</f>
        <v>12587169.246371863</v>
      </c>
    </row>
    <row r="15" spans="1:5" ht="13.5">
      <c r="A15">
        <v>1981</v>
      </c>
      <c r="B15" s="1">
        <f>'消費・所得'!D16</f>
        <v>3422200</v>
      </c>
      <c r="C15" s="1">
        <f>'消費・所得'!F16*'消費・所得'!D16/'消費・所得'!B16</f>
        <v>3852906.0223584566</v>
      </c>
      <c r="D15" s="1">
        <f>'金融資産'!B17*'消費・所得'!$D16/'消費・所得'!$B16</f>
        <v>9492603.823914275</v>
      </c>
      <c r="E15" s="1">
        <f>'金融資産'!C17*'消費・所得'!$D16/'消費・所得'!$B16</f>
        <v>12242396.442017414</v>
      </c>
    </row>
    <row r="16" spans="1:5" ht="13.5">
      <c r="A16">
        <v>1982</v>
      </c>
      <c r="B16" s="1">
        <f>'消費・所得'!D17</f>
        <v>3470300</v>
      </c>
      <c r="C16" s="1">
        <f>'消費・所得'!F17*'消費・所得'!D17/'消費・所得'!B17</f>
        <v>3922526.5488855727</v>
      </c>
      <c r="D16" s="1">
        <f>'金融資産'!B18*'消費・所得'!$D17/'消費・所得'!$B17</f>
        <v>9857386.064121697</v>
      </c>
      <c r="E16" s="1">
        <f>'金融資産'!C18*'消費・所得'!$D17/'消費・所得'!$B17</f>
        <v>12586029.512203341</v>
      </c>
    </row>
    <row r="17" spans="1:5" ht="13.5">
      <c r="A17">
        <v>1983</v>
      </c>
      <c r="B17" s="1">
        <f>'消費・所得'!D18</f>
        <v>3668600</v>
      </c>
      <c r="C17" s="1">
        <f>'消費・所得'!F18*'消費・所得'!D18/'消費・所得'!B18</f>
        <v>4041930.4199772985</v>
      </c>
      <c r="D17" s="1">
        <f>'金融資産'!B19*'消費・所得'!$D18/'消費・所得'!$B18</f>
        <v>10398080.217934165</v>
      </c>
      <c r="E17" s="1">
        <f>'金融資産'!C19*'消費・所得'!$D18/'消費・所得'!$B18</f>
        <v>13281453.112372303</v>
      </c>
    </row>
    <row r="18" spans="1:5" ht="13.5">
      <c r="A18">
        <v>1984</v>
      </c>
      <c r="B18" s="1">
        <f>'消費・所得'!D19</f>
        <v>3863300</v>
      </c>
      <c r="C18" s="1">
        <f>'消費・所得'!F19*'消費・所得'!D19/'消費・所得'!B19</f>
        <v>4349434.102984061</v>
      </c>
      <c r="D18" s="1">
        <f>'金融資産'!B20*'消費・所得'!$D19/'消費・所得'!$B19</f>
        <v>10497683.219789878</v>
      </c>
      <c r="E18" s="1">
        <f>'金融資産'!C20*'消費・所得'!$D19/'消費・所得'!$B19</f>
        <v>13601860.897095833</v>
      </c>
    </row>
    <row r="19" spans="1:5" ht="13.5">
      <c r="A19">
        <v>1985</v>
      </c>
      <c r="B19" s="1">
        <f>'消費・所得'!D20</f>
        <v>4064000</v>
      </c>
      <c r="C19" s="1">
        <f>'消費・所得'!F20*'消費・所得'!D20/'消費・所得'!B20</f>
        <v>4482008.013822005</v>
      </c>
      <c r="D19" s="1">
        <f>'金融資産'!B21*'消費・所得'!$D20/'消費・所得'!$B20</f>
        <v>11325142.80924898</v>
      </c>
      <c r="E19" s="1">
        <f>'金融資産'!C21*'消費・所得'!$D20/'消費・所得'!$B20</f>
        <v>14860955.771054663</v>
      </c>
    </row>
    <row r="20" spans="1:5" ht="13.5">
      <c r="A20">
        <v>1986</v>
      </c>
      <c r="B20" s="1">
        <f>'消費・所得'!D21</f>
        <v>4228900</v>
      </c>
      <c r="C20" s="1">
        <f>'消費・所得'!F21*'消費・所得'!D21/'消費・所得'!B21</f>
        <v>4620332.4792219885</v>
      </c>
      <c r="D20" s="1">
        <f>'金融資産'!B22*'消費・所得'!$D21/'消費・所得'!$B21</f>
        <v>12290383.365141222</v>
      </c>
      <c r="E20" s="1">
        <f>'金融資産'!C22*'消費・所得'!$D21/'消費・所得'!$B21</f>
        <v>16131657.28968514</v>
      </c>
    </row>
    <row r="21" spans="1:5" ht="13.5">
      <c r="A21">
        <v>1987</v>
      </c>
      <c r="B21" s="1">
        <f>'消費・所得'!D22</f>
        <v>4369800</v>
      </c>
      <c r="C21" s="1">
        <f>'消費・所得'!F22*'消費・所得'!D22/'消費・所得'!B22</f>
        <v>4710058.602670795</v>
      </c>
      <c r="D21" s="1">
        <f>'金融資産'!B23*'消費・所得'!$D22/'消費・所得'!$B22</f>
        <v>12514577.501645055</v>
      </c>
      <c r="E21" s="1">
        <f>'金融資産'!C23*'消費・所得'!$D22/'消費・所得'!$B22</f>
        <v>16520440.339461971</v>
      </c>
    </row>
    <row r="22" spans="1:5" ht="13.5">
      <c r="A22">
        <v>1988</v>
      </c>
      <c r="B22" s="1">
        <f>'消費・所得'!D23</f>
        <v>4546900</v>
      </c>
      <c r="C22" s="1">
        <f>'消費・所得'!F23*'消費・所得'!D23/'消費・所得'!B23</f>
        <v>4916905.072161259</v>
      </c>
      <c r="D22" s="1">
        <f>'金融資産'!B24*'消費・所得'!$D23/'消費・所得'!$B23</f>
        <v>13169106.910096612</v>
      </c>
      <c r="E22" s="1">
        <f>'金融資産'!C24*'消費・所得'!$D23/'消費・所得'!$B23</f>
        <v>17429871.91400286</v>
      </c>
    </row>
    <row r="23" spans="1:5" ht="13.5">
      <c r="A23">
        <v>1989</v>
      </c>
      <c r="B23" s="1">
        <f>'消費・所得'!D24</f>
        <v>4675000</v>
      </c>
      <c r="C23" s="1">
        <f>'消費・所得'!F24*'消費・所得'!D24/'消費・所得'!B24</f>
        <v>5047986.661108796</v>
      </c>
      <c r="D23" s="1">
        <f>'金融資産'!B25*'消費・所得'!$D24/'消費・所得'!$B24</f>
        <v>13938707.6976518</v>
      </c>
      <c r="E23" s="1">
        <f>'金融資産'!C25*'消費・所得'!$D24/'消費・所得'!$B24</f>
        <v>18423229.86661109</v>
      </c>
    </row>
    <row r="24" spans="1:5" ht="13.5">
      <c r="A24">
        <v>1990</v>
      </c>
      <c r="B24" s="1">
        <f>'消費・所得'!D25</f>
        <v>4770300</v>
      </c>
      <c r="C24" s="1">
        <f>'消費・所得'!F25*'消費・所得'!D25/'消費・所得'!B25</f>
        <v>5142368.243964687</v>
      </c>
      <c r="D24" s="1">
        <f>'金融資産'!B26*'消費・所得'!$D25/'消費・所得'!$B25</f>
        <v>13485906.063673533</v>
      </c>
      <c r="E24" s="1">
        <f>'金融資産'!C26*'消費・所得'!$D25/'消費・所得'!$B25</f>
        <v>18104679.252584703</v>
      </c>
    </row>
    <row r="25" spans="1:5" ht="13.5">
      <c r="A25">
        <v>1991</v>
      </c>
      <c r="B25" s="1">
        <f>'消費・所得'!D26</f>
        <v>4778400</v>
      </c>
      <c r="C25" s="1">
        <f>'消費・所得'!F26*'消費・所得'!D26/'消費・所得'!B26</f>
        <v>5166919.966884925</v>
      </c>
      <c r="D25" s="1">
        <f>'金融資産'!B27*'消費・所得'!$D26/'消費・所得'!$B26</f>
        <v>14605937.639497252</v>
      </c>
      <c r="E25" s="1">
        <f>'金融資産'!C27*'消費・所得'!$D26/'消費・所得'!$B26</f>
        <v>19318449.87973207</v>
      </c>
    </row>
    <row r="26" spans="1:5" ht="13.5">
      <c r="A26">
        <v>1992</v>
      </c>
      <c r="B26" s="1">
        <f>'消費・所得'!D27</f>
        <v>4934800</v>
      </c>
      <c r="C26" s="1">
        <f>'消費・所得'!F27*'消費・所得'!D27/'消費・所得'!B27</f>
        <v>5342838.85439048</v>
      </c>
      <c r="D26" s="1">
        <f>'金融資産'!B28*'消費・所得'!$D27/'消費・所得'!$B27</f>
        <v>14894274.577479754</v>
      </c>
      <c r="E26" s="1">
        <f>'金融資産'!C28*'消費・所得'!$D27/'消費・所得'!$B27</f>
        <v>19711493.6724199</v>
      </c>
    </row>
    <row r="27" spans="1:5" ht="13.5">
      <c r="A27">
        <v>1993</v>
      </c>
      <c r="B27" s="1">
        <f>'消費・所得'!D28</f>
        <v>5099800</v>
      </c>
      <c r="C27" s="1">
        <f>'消費・所得'!F28*'消費・所得'!D28/'消費・所得'!B28</f>
        <v>5430645.23995623</v>
      </c>
      <c r="D27" s="1">
        <f>'金融資産'!B29*'消費・所得'!$D28/'消費・所得'!$B28</f>
        <v>15674327.948056009</v>
      </c>
      <c r="E27" s="1">
        <f>'金融資産'!C29*'消費・所得'!$D28/'消費・所得'!$B28</f>
        <v>20687210.74659997</v>
      </c>
    </row>
    <row r="28" spans="1:5" ht="13.5">
      <c r="A28">
        <v>1994</v>
      </c>
      <c r="B28" s="1">
        <f>'消費・所得'!D29</f>
        <v>5290700</v>
      </c>
      <c r="C28" s="1">
        <f>'消費・所得'!F29*'消費・所得'!D29/'消費・所得'!B29</f>
        <v>5588624.6452891445</v>
      </c>
      <c r="D28" s="1">
        <f>'金融資産'!B30*'消費・所得'!$D29/'消費・所得'!$B29</f>
        <v>15732184.726393018</v>
      </c>
      <c r="E28" s="1">
        <f>'金融資産'!C30*'消費・所得'!$D29/'消費・所得'!$B29</f>
        <v>21004106.885122173</v>
      </c>
    </row>
    <row r="29" spans="1:5" ht="13.5">
      <c r="A29">
        <v>1995</v>
      </c>
      <c r="B29" s="1">
        <f>'消費・所得'!D30</f>
        <v>5433500</v>
      </c>
      <c r="C29" s="1">
        <f>'消費・所得'!F30*'消費・所得'!D30/'消費・所得'!B30</f>
        <v>5725387.646207645</v>
      </c>
      <c r="D29" s="1">
        <f>'金融資産'!B31*'消費・所得'!$D30/'消費・所得'!$B30</f>
        <v>17839519.929056633</v>
      </c>
      <c r="E29" s="1">
        <f>'金融資産'!C31*'消費・所得'!$D30/'消費・所得'!$B30</f>
        <v>23364352.47990273</v>
      </c>
    </row>
    <row r="30" spans="1:5" ht="13.5">
      <c r="A30">
        <v>1996</v>
      </c>
      <c r="B30" s="1">
        <f>'消費・所得'!D31</f>
        <v>5619400</v>
      </c>
      <c r="C30" s="1">
        <f>'消費・所得'!F31*'消費・所得'!D31/'消費・所得'!B31</f>
        <v>5867509.637041546</v>
      </c>
      <c r="D30" s="1">
        <f>'金融資産'!B32*'消費・所得'!$D31/'消費・所得'!$B31</f>
        <v>19664095.50970172</v>
      </c>
      <c r="E30" s="1">
        <f>'金融資産'!C32*'消費・所得'!$D31/'消費・所得'!$B31</f>
        <v>25449782.415385786</v>
      </c>
    </row>
    <row r="31" spans="1:5" ht="13.5">
      <c r="A31">
        <v>1997</v>
      </c>
      <c r="B31" s="1">
        <f>'消費・所得'!D32</f>
        <v>5831800</v>
      </c>
      <c r="C31" s="1">
        <f>'消費・所得'!F32*'消費・所得'!D32/'消費・所得'!B32</f>
        <v>6058242.967876843</v>
      </c>
      <c r="D31" s="1">
        <f>'金融資産'!B33*'消費・所得'!$D32/'消費・所得'!$B32</f>
        <v>22515129.68194109</v>
      </c>
      <c r="E31" s="1">
        <f>'金融資産'!C33*'消費・所得'!$D32/'消費・所得'!$B32</f>
        <v>28571074.579586834</v>
      </c>
    </row>
    <row r="32" spans="1:5" ht="13.5">
      <c r="A32">
        <v>1998</v>
      </c>
      <c r="B32" s="1">
        <f>'消費・所得'!D33</f>
        <v>6125800</v>
      </c>
      <c r="C32" s="1">
        <f>'消費・所得'!F33*'消費・所得'!D33/'消費・所得'!B33</f>
        <v>6413466.192703461</v>
      </c>
      <c r="D32" s="1">
        <f>'金融資産'!B34*'消費・所得'!$D33/'消費・所得'!$B33</f>
        <v>24790427.556458883</v>
      </c>
      <c r="E32" s="1">
        <f>'金融資産'!C34*'消費・所得'!$D33/'消費・所得'!$B33</f>
        <v>31266570.80513649</v>
      </c>
    </row>
    <row r="33" spans="1:5" ht="13.5">
      <c r="A33">
        <v>1999</v>
      </c>
      <c r="B33" s="1">
        <f>'消費・所得'!D34</f>
        <v>6438600</v>
      </c>
      <c r="C33" s="1">
        <f>'消費・所得'!F34*'消費・所得'!D34/'消費・所得'!B34</f>
        <v>6606367.420612813</v>
      </c>
      <c r="D33" s="1">
        <f>'金融資産'!B35*'消費・所得'!$D34/'消費・所得'!$B34</f>
        <v>28257329.0145961</v>
      </c>
      <c r="E33" s="1">
        <f>'金融資産'!C35*'消費・所得'!$D34/'消費・所得'!$B34</f>
        <v>35218179.66885794</v>
      </c>
    </row>
    <row r="34" spans="1:5" ht="13.5">
      <c r="A34">
        <v>2000</v>
      </c>
      <c r="B34" s="1">
        <f>'消費・所得'!D35</f>
        <v>6739400</v>
      </c>
      <c r="C34" s="1">
        <f>'消費・所得'!F35*'消費・所得'!D35/'消費・所得'!B35</f>
        <v>6907800</v>
      </c>
      <c r="D34" s="1">
        <f>'金融資産'!B36*'消費・所得'!$D35/'消費・所得'!$B35</f>
        <v>25598118</v>
      </c>
      <c r="E34" s="1">
        <f>'金融資産'!C36*'消費・所得'!$D35/'消費・所得'!$B35</f>
        <v>32996372</v>
      </c>
    </row>
    <row r="35" spans="1:5" ht="13.5">
      <c r="A35">
        <v>2001</v>
      </c>
      <c r="B35" s="1">
        <f>'消費・所得'!D36</f>
        <v>6910300</v>
      </c>
      <c r="C35" s="1">
        <f>'消費・所得'!F36*'消費・所得'!D36/'消費・所得'!B36</f>
        <v>7039984.439404678</v>
      </c>
      <c r="D35" s="1">
        <f>'金融資産'!B37*'消費・所得'!$D36/'消費・所得'!$B36</f>
        <v>22914018.039631467</v>
      </c>
      <c r="E35" s="1">
        <f>'金融資産'!C37*'消費・所得'!$D36/'消費・所得'!$B36</f>
        <v>30778000.16799433</v>
      </c>
    </row>
    <row r="36" spans="1:5" ht="13.5">
      <c r="A36">
        <v>2002</v>
      </c>
      <c r="B36" s="1">
        <f>'消費・所得'!D37</f>
        <v>7099300</v>
      </c>
      <c r="C36" s="1">
        <f>'消費・所得'!F37*'消費・所得'!D37/'消費・所得'!B37</f>
        <v>7277779.687648796</v>
      </c>
      <c r="D36" s="1">
        <f>'金融資産'!B38*'消費・所得'!$D37/'消費・所得'!$B37</f>
        <v>19624124.636143498</v>
      </c>
      <c r="E36" s="1">
        <f>'金融資産'!C38*'消費・所得'!$D37/'消費・所得'!$B37</f>
        <v>28155410.244793013</v>
      </c>
    </row>
    <row r="37" spans="1:5" ht="13.5">
      <c r="A37">
        <v>2003</v>
      </c>
      <c r="B37" s="1">
        <f>'消費・所得'!D38</f>
        <v>7295300</v>
      </c>
      <c r="C37" s="1">
        <f>'消費・所得'!F38*'消費・所得'!D38/'消費・所得'!B38</f>
        <v>7475135.073212524</v>
      </c>
      <c r="D37" s="1">
        <f>'金融資産'!B39*'消費・所得'!$D38/'消費・所得'!$B38</f>
        <v>22512412.628913756</v>
      </c>
      <c r="E37" s="1">
        <f>'金融資産'!C39*'消費・所得'!$D38/'消費・所得'!$B38</f>
        <v>31846010.130445506</v>
      </c>
    </row>
    <row r="38" spans="1:5" ht="13.5">
      <c r="A38">
        <v>2004</v>
      </c>
      <c r="B38" s="1">
        <f>'消費・所得'!D39</f>
        <v>7561400</v>
      </c>
      <c r="C38" s="1">
        <f>'消費・所得'!F39*'消費・所得'!D39/'消費・所得'!B39</f>
        <v>7715194.626581583</v>
      </c>
      <c r="D38" s="1">
        <f>'金融資産'!B40*'消費・所得'!$D39/'消費・所得'!$B39</f>
        <v>23607893.11048207</v>
      </c>
      <c r="E38" s="1">
        <f>'金融資産'!C40*'消費・所得'!$D39/'消費・所得'!$B39</f>
        <v>33791580.98427262</v>
      </c>
    </row>
    <row r="39" spans="1:5" ht="13.5">
      <c r="A39">
        <v>2005</v>
      </c>
      <c r="B39" s="1">
        <f>'消費・所得'!D40</f>
        <v>7803600</v>
      </c>
      <c r="C39" s="1">
        <f>'消費・所得'!F40*'消費・所得'!D40/'消費・所得'!B40</f>
        <v>7848049.638255357</v>
      </c>
      <c r="D39" s="1">
        <f>'金融資産'!B41*'消費・所得'!$D40/'消費・所得'!$B40</f>
        <v>24168184.1970647</v>
      </c>
      <c r="E39" s="1">
        <f>'金融資産'!C41*'消費・所得'!$D40/'消費・所得'!$B40</f>
        <v>35032053.07090195</v>
      </c>
    </row>
    <row r="40" spans="1:5" ht="13.5">
      <c r="A40">
        <v>2006</v>
      </c>
      <c r="B40" s="1">
        <f>'消費・所得'!D41</f>
        <v>8044100</v>
      </c>
      <c r="C40" s="1">
        <f>'消費・所得'!F41*'消費・所得'!D41/'消費・所得'!B41</f>
        <v>8084475.2864653915</v>
      </c>
      <c r="D40" s="1">
        <f>'金融資産'!B42*'消費・所得'!$D41/'消費・所得'!$B41</f>
        <v>25414562.415773213</v>
      </c>
      <c r="E40" s="1">
        <f>'金融資産'!C42*'消費・所得'!$D41/'消費・所得'!$B41</f>
        <v>37056639.358350046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2"/>
  <sheetViews>
    <sheetView workbookViewId="0" topLeftCell="A1">
      <selection activeCell="G14" sqref="G14"/>
    </sheetView>
  </sheetViews>
  <sheetFormatPr defaultColWidth="9.00390625" defaultRowHeight="13.5"/>
  <sheetData>
    <row r="1" spans="1:2" ht="13.5">
      <c r="A1" t="s">
        <v>0</v>
      </c>
      <c r="B1" t="s">
        <v>1</v>
      </c>
    </row>
    <row r="3" spans="1:16" ht="13.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9</v>
      </c>
      <c r="J3" t="s">
        <v>10</v>
      </c>
      <c r="K3" t="s">
        <v>11</v>
      </c>
      <c r="L3" t="s">
        <v>11</v>
      </c>
      <c r="M3" t="s">
        <v>12</v>
      </c>
      <c r="N3" t="s">
        <v>13</v>
      </c>
      <c r="O3" t="s">
        <v>13</v>
      </c>
      <c r="P3" t="s">
        <v>14</v>
      </c>
    </row>
    <row r="4" ht="13.5">
      <c r="A4" t="s">
        <v>15</v>
      </c>
    </row>
    <row r="5" spans="1:16" ht="13.5">
      <c r="A5" t="s">
        <v>16</v>
      </c>
      <c r="B5">
        <v>648500</v>
      </c>
      <c r="C5" t="s">
        <v>17</v>
      </c>
      <c r="D5">
        <v>2451900</v>
      </c>
      <c r="E5" t="s">
        <v>17</v>
      </c>
      <c r="F5">
        <v>717900</v>
      </c>
      <c r="G5">
        <v>648500</v>
      </c>
      <c r="H5" t="s">
        <v>17</v>
      </c>
      <c r="I5" t="s">
        <v>17</v>
      </c>
      <c r="J5" t="s">
        <v>17</v>
      </c>
      <c r="K5" t="s">
        <v>17</v>
      </c>
      <c r="L5" t="s">
        <v>17</v>
      </c>
      <c r="M5" t="s">
        <v>17</v>
      </c>
      <c r="N5" t="s">
        <v>17</v>
      </c>
      <c r="O5" t="s">
        <v>17</v>
      </c>
      <c r="P5" t="s">
        <v>17</v>
      </c>
    </row>
    <row r="6" spans="1:16" ht="13.5">
      <c r="A6" t="s">
        <v>18</v>
      </c>
      <c r="B6">
        <v>701900</v>
      </c>
      <c r="C6" t="s">
        <v>17</v>
      </c>
      <c r="D6">
        <v>2545500</v>
      </c>
      <c r="E6" t="s">
        <v>17</v>
      </c>
      <c r="F6">
        <v>783000</v>
      </c>
      <c r="G6">
        <v>701900</v>
      </c>
      <c r="H6" t="s">
        <v>17</v>
      </c>
      <c r="I6" t="s">
        <v>17</v>
      </c>
      <c r="J6" t="s">
        <v>17</v>
      </c>
      <c r="K6" t="s">
        <v>17</v>
      </c>
      <c r="L6" t="s">
        <v>17</v>
      </c>
      <c r="M6" t="s">
        <v>17</v>
      </c>
      <c r="N6" t="s">
        <v>17</v>
      </c>
      <c r="O6" t="s">
        <v>17</v>
      </c>
      <c r="P6" t="s">
        <v>17</v>
      </c>
    </row>
    <row r="7" spans="1:16" ht="13.5">
      <c r="A7" t="s">
        <v>19</v>
      </c>
      <c r="B7">
        <v>770600</v>
      </c>
      <c r="C7" t="s">
        <v>17</v>
      </c>
      <c r="D7">
        <v>2701300</v>
      </c>
      <c r="E7" t="s">
        <v>17</v>
      </c>
      <c r="F7">
        <v>847800</v>
      </c>
      <c r="G7">
        <v>770600</v>
      </c>
      <c r="H7" t="s">
        <v>17</v>
      </c>
      <c r="I7" t="s">
        <v>17</v>
      </c>
      <c r="J7" t="s">
        <v>17</v>
      </c>
      <c r="K7" t="s">
        <v>17</v>
      </c>
      <c r="L7" t="s">
        <v>17</v>
      </c>
      <c r="M7" t="s">
        <v>17</v>
      </c>
      <c r="N7" t="s">
        <v>17</v>
      </c>
      <c r="O7" t="s">
        <v>17</v>
      </c>
      <c r="P7" t="s">
        <v>17</v>
      </c>
    </row>
    <row r="8" spans="1:16" ht="13.5">
      <c r="A8" t="s">
        <v>20</v>
      </c>
      <c r="B8">
        <v>852400</v>
      </c>
      <c r="C8" t="s">
        <v>17</v>
      </c>
      <c r="D8">
        <v>2833800</v>
      </c>
      <c r="E8" t="s">
        <v>17</v>
      </c>
      <c r="F8">
        <v>955100</v>
      </c>
      <c r="G8">
        <v>852400</v>
      </c>
      <c r="H8" t="s">
        <v>17</v>
      </c>
      <c r="I8" t="s">
        <v>17</v>
      </c>
      <c r="J8" t="s">
        <v>17</v>
      </c>
      <c r="K8" t="s">
        <v>17</v>
      </c>
      <c r="L8" t="s">
        <v>17</v>
      </c>
      <c r="M8" t="s">
        <v>17</v>
      </c>
      <c r="N8" t="s">
        <v>17</v>
      </c>
      <c r="O8" t="s">
        <v>17</v>
      </c>
      <c r="P8" t="s">
        <v>17</v>
      </c>
    </row>
    <row r="9" spans="1:16" ht="13.5">
      <c r="A9" t="s">
        <v>21</v>
      </c>
      <c r="B9">
        <v>933400</v>
      </c>
      <c r="C9" t="s">
        <v>17</v>
      </c>
      <c r="D9">
        <v>2812300</v>
      </c>
      <c r="E9" t="s">
        <v>17</v>
      </c>
      <c r="F9">
        <v>1046500</v>
      </c>
      <c r="G9">
        <v>933400</v>
      </c>
      <c r="H9" t="s">
        <v>17</v>
      </c>
      <c r="I9" t="s">
        <v>17</v>
      </c>
      <c r="J9" t="s">
        <v>17</v>
      </c>
      <c r="K9" t="s">
        <v>17</v>
      </c>
      <c r="L9" t="s">
        <v>17</v>
      </c>
      <c r="M9" t="s">
        <v>17</v>
      </c>
      <c r="N9" t="s">
        <v>17</v>
      </c>
      <c r="O9" t="s">
        <v>17</v>
      </c>
      <c r="P9" t="s">
        <v>17</v>
      </c>
    </row>
    <row r="10" spans="1:16" ht="13.5">
      <c r="A10" t="s">
        <v>22</v>
      </c>
      <c r="B10">
        <v>1034400</v>
      </c>
      <c r="C10" t="s">
        <v>17</v>
      </c>
      <c r="D10">
        <v>2876900</v>
      </c>
      <c r="E10" t="s">
        <v>17</v>
      </c>
      <c r="F10">
        <v>1160100</v>
      </c>
      <c r="G10">
        <v>1034400</v>
      </c>
      <c r="H10" t="s">
        <v>17</v>
      </c>
      <c r="I10" t="s">
        <v>17</v>
      </c>
      <c r="J10" t="s">
        <v>17</v>
      </c>
      <c r="K10" t="s">
        <v>17</v>
      </c>
      <c r="L10" t="s">
        <v>17</v>
      </c>
      <c r="M10" t="s">
        <v>17</v>
      </c>
      <c r="N10" t="s">
        <v>17</v>
      </c>
      <c r="O10" t="s">
        <v>17</v>
      </c>
      <c r="P10" t="s">
        <v>17</v>
      </c>
    </row>
    <row r="11" spans="1:16" ht="13.5">
      <c r="A11" t="s">
        <v>23</v>
      </c>
      <c r="B11">
        <v>1151900</v>
      </c>
      <c r="C11" t="s">
        <v>17</v>
      </c>
      <c r="D11">
        <v>3035500</v>
      </c>
      <c r="E11" t="s">
        <v>17</v>
      </c>
      <c r="F11">
        <v>1274300</v>
      </c>
      <c r="G11">
        <v>1151900</v>
      </c>
      <c r="H11" t="s">
        <v>17</v>
      </c>
      <c r="I11" t="s">
        <v>17</v>
      </c>
      <c r="J11" t="s">
        <v>17</v>
      </c>
      <c r="K11" t="s">
        <v>17</v>
      </c>
      <c r="L11" t="s">
        <v>17</v>
      </c>
      <c r="M11" t="s">
        <v>17</v>
      </c>
      <c r="N11" t="s">
        <v>17</v>
      </c>
      <c r="O11" t="s">
        <v>17</v>
      </c>
      <c r="P11" t="s">
        <v>17</v>
      </c>
    </row>
    <row r="12" spans="1:16" ht="13.5">
      <c r="A12" t="s">
        <v>24</v>
      </c>
      <c r="B12">
        <v>1278600</v>
      </c>
      <c r="C12" t="s">
        <v>17</v>
      </c>
      <c r="D12">
        <v>3164100</v>
      </c>
      <c r="E12" t="s">
        <v>17</v>
      </c>
      <c r="F12">
        <v>1404000</v>
      </c>
      <c r="G12">
        <v>1278600</v>
      </c>
      <c r="H12" t="s">
        <v>17</v>
      </c>
      <c r="I12" t="s">
        <v>17</v>
      </c>
      <c r="J12" t="s">
        <v>17</v>
      </c>
      <c r="K12" t="s">
        <v>17</v>
      </c>
      <c r="L12" t="s">
        <v>17</v>
      </c>
      <c r="M12" t="s">
        <v>17</v>
      </c>
      <c r="N12" t="s">
        <v>17</v>
      </c>
      <c r="O12" t="s">
        <v>17</v>
      </c>
      <c r="P12" t="s">
        <v>17</v>
      </c>
    </row>
    <row r="13" spans="1:16" ht="13.5">
      <c r="A13" t="s">
        <v>25</v>
      </c>
      <c r="B13">
        <v>1428500</v>
      </c>
      <c r="C13" t="s">
        <v>17</v>
      </c>
      <c r="D13">
        <v>3303100</v>
      </c>
      <c r="E13" t="s">
        <v>17</v>
      </c>
      <c r="F13">
        <v>1571300</v>
      </c>
      <c r="G13">
        <v>1428500</v>
      </c>
      <c r="H13" t="s">
        <v>17</v>
      </c>
      <c r="I13" t="s">
        <v>17</v>
      </c>
      <c r="J13" t="s">
        <v>17</v>
      </c>
      <c r="K13" t="s">
        <v>17</v>
      </c>
      <c r="L13" t="s">
        <v>17</v>
      </c>
      <c r="M13" t="s">
        <v>17</v>
      </c>
      <c r="N13" t="s">
        <v>17</v>
      </c>
      <c r="O13" t="s">
        <v>17</v>
      </c>
      <c r="P13" t="s">
        <v>17</v>
      </c>
    </row>
    <row r="14" spans="1:16" ht="13.5">
      <c r="A14" t="s">
        <v>26</v>
      </c>
      <c r="B14">
        <v>1592200</v>
      </c>
      <c r="C14" t="s">
        <v>17</v>
      </c>
      <c r="D14">
        <v>3383400</v>
      </c>
      <c r="E14" t="s">
        <v>17</v>
      </c>
      <c r="F14">
        <v>1751200</v>
      </c>
      <c r="G14">
        <v>1592200</v>
      </c>
      <c r="H14" t="s">
        <v>17</v>
      </c>
      <c r="I14" t="s">
        <v>17</v>
      </c>
      <c r="J14" t="s">
        <v>17</v>
      </c>
      <c r="K14" t="s">
        <v>17</v>
      </c>
      <c r="L14" t="s">
        <v>17</v>
      </c>
      <c r="M14" t="s">
        <v>17</v>
      </c>
      <c r="N14" t="s">
        <v>17</v>
      </c>
      <c r="O14" t="s">
        <v>17</v>
      </c>
      <c r="P14" t="s">
        <v>17</v>
      </c>
    </row>
    <row r="15" spans="1:16" ht="13.5">
      <c r="A15" t="s">
        <v>27</v>
      </c>
      <c r="B15">
        <v>1757100</v>
      </c>
      <c r="C15" t="s">
        <v>17</v>
      </c>
      <c r="D15">
        <v>3374100</v>
      </c>
      <c r="E15" t="s">
        <v>17</v>
      </c>
      <c r="F15">
        <v>1958600</v>
      </c>
      <c r="G15">
        <v>1757100</v>
      </c>
      <c r="H15" t="s">
        <v>17</v>
      </c>
      <c r="I15" t="s">
        <v>17</v>
      </c>
      <c r="J15" t="s">
        <v>17</v>
      </c>
      <c r="K15" t="s">
        <v>17</v>
      </c>
      <c r="L15" t="s">
        <v>17</v>
      </c>
      <c r="M15" t="s">
        <v>17</v>
      </c>
      <c r="N15" t="s">
        <v>17</v>
      </c>
      <c r="O15" t="s">
        <v>17</v>
      </c>
      <c r="P15" t="s">
        <v>17</v>
      </c>
    </row>
    <row r="16" spans="1:16" ht="13.5">
      <c r="A16" t="s">
        <v>28</v>
      </c>
      <c r="B16">
        <v>1941100</v>
      </c>
      <c r="C16" t="s">
        <v>17</v>
      </c>
      <c r="D16">
        <v>3422200</v>
      </c>
      <c r="E16" t="s">
        <v>17</v>
      </c>
      <c r="F16">
        <v>2185400</v>
      </c>
      <c r="G16">
        <v>1941100</v>
      </c>
      <c r="H16" t="s">
        <v>17</v>
      </c>
      <c r="I16" t="s">
        <v>17</v>
      </c>
      <c r="J16" t="s">
        <v>17</v>
      </c>
      <c r="K16" t="s">
        <v>17</v>
      </c>
      <c r="L16" t="s">
        <v>17</v>
      </c>
      <c r="M16" t="s">
        <v>17</v>
      </c>
      <c r="N16" t="s">
        <v>17</v>
      </c>
      <c r="O16" t="s">
        <v>17</v>
      </c>
      <c r="P16" t="s">
        <v>17</v>
      </c>
    </row>
    <row r="17" spans="1:16" ht="13.5">
      <c r="A17" t="s">
        <v>29</v>
      </c>
      <c r="B17">
        <v>2077300</v>
      </c>
      <c r="C17" t="s">
        <v>17</v>
      </c>
      <c r="D17">
        <v>3470300</v>
      </c>
      <c r="E17" t="s">
        <v>17</v>
      </c>
      <c r="F17">
        <v>2348000</v>
      </c>
      <c r="G17">
        <v>2077300</v>
      </c>
      <c r="H17" t="s">
        <v>17</v>
      </c>
      <c r="I17" t="s">
        <v>17</v>
      </c>
      <c r="J17" t="s">
        <v>17</v>
      </c>
      <c r="K17" t="s">
        <v>17</v>
      </c>
      <c r="L17" t="s">
        <v>17</v>
      </c>
      <c r="M17" t="s">
        <v>17</v>
      </c>
      <c r="N17" t="s">
        <v>17</v>
      </c>
      <c r="O17" t="s">
        <v>17</v>
      </c>
      <c r="P17" t="s">
        <v>17</v>
      </c>
    </row>
    <row r="18" spans="1:16" ht="13.5">
      <c r="A18" t="s">
        <v>30</v>
      </c>
      <c r="B18">
        <v>2290600</v>
      </c>
      <c r="C18" t="s">
        <v>17</v>
      </c>
      <c r="D18">
        <v>3668600</v>
      </c>
      <c r="E18" t="s">
        <v>17</v>
      </c>
      <c r="F18">
        <v>2523700</v>
      </c>
      <c r="G18">
        <v>2290600</v>
      </c>
      <c r="H18" t="s">
        <v>17</v>
      </c>
      <c r="I18" t="s">
        <v>17</v>
      </c>
      <c r="J18" t="s">
        <v>17</v>
      </c>
      <c r="K18" t="s">
        <v>17</v>
      </c>
      <c r="L18" t="s">
        <v>17</v>
      </c>
      <c r="M18" t="s">
        <v>17</v>
      </c>
      <c r="N18" t="s">
        <v>17</v>
      </c>
      <c r="O18" t="s">
        <v>17</v>
      </c>
      <c r="P18" t="s">
        <v>17</v>
      </c>
    </row>
    <row r="19" spans="1:16" ht="13.5">
      <c r="A19" t="s">
        <v>31</v>
      </c>
      <c r="B19">
        <v>2503300</v>
      </c>
      <c r="C19" t="s">
        <v>17</v>
      </c>
      <c r="D19">
        <v>3863300</v>
      </c>
      <c r="E19" t="s">
        <v>17</v>
      </c>
      <c r="F19">
        <v>2818300</v>
      </c>
      <c r="G19">
        <v>2503300</v>
      </c>
      <c r="H19" t="s">
        <v>17</v>
      </c>
      <c r="I19" t="s">
        <v>17</v>
      </c>
      <c r="J19" t="s">
        <v>17</v>
      </c>
      <c r="K19" t="s">
        <v>17</v>
      </c>
      <c r="L19" t="s">
        <v>17</v>
      </c>
      <c r="M19" t="s">
        <v>17</v>
      </c>
      <c r="N19" t="s">
        <v>17</v>
      </c>
      <c r="O19" t="s">
        <v>17</v>
      </c>
      <c r="P19" t="s">
        <v>17</v>
      </c>
    </row>
    <row r="20" spans="1:16" ht="13.5">
      <c r="A20" t="s">
        <v>32</v>
      </c>
      <c r="B20">
        <v>2720300</v>
      </c>
      <c r="C20" t="s">
        <v>17</v>
      </c>
      <c r="D20">
        <v>4064000</v>
      </c>
      <c r="E20" t="s">
        <v>17</v>
      </c>
      <c r="F20">
        <v>3000100</v>
      </c>
      <c r="G20">
        <v>2720300</v>
      </c>
      <c r="H20" t="s">
        <v>17</v>
      </c>
      <c r="I20" t="s">
        <v>17</v>
      </c>
      <c r="J20" t="s">
        <v>17</v>
      </c>
      <c r="K20" t="s">
        <v>17</v>
      </c>
      <c r="L20" t="s">
        <v>17</v>
      </c>
      <c r="M20" t="s">
        <v>17</v>
      </c>
      <c r="N20" t="s">
        <v>17</v>
      </c>
      <c r="O20" t="s">
        <v>17</v>
      </c>
      <c r="P20" t="s">
        <v>17</v>
      </c>
    </row>
    <row r="21" spans="1:16" ht="13.5">
      <c r="A21" t="s">
        <v>33</v>
      </c>
      <c r="B21">
        <v>2899700</v>
      </c>
      <c r="C21" t="s">
        <v>17</v>
      </c>
      <c r="D21">
        <v>4228900</v>
      </c>
      <c r="E21" t="s">
        <v>17</v>
      </c>
      <c r="F21">
        <v>3168100</v>
      </c>
      <c r="G21">
        <v>2899700</v>
      </c>
      <c r="H21" t="s">
        <v>17</v>
      </c>
      <c r="I21" t="s">
        <v>17</v>
      </c>
      <c r="J21" t="s">
        <v>17</v>
      </c>
      <c r="K21" t="s">
        <v>17</v>
      </c>
      <c r="L21" t="s">
        <v>17</v>
      </c>
      <c r="M21" t="s">
        <v>17</v>
      </c>
      <c r="N21" t="s">
        <v>17</v>
      </c>
      <c r="O21" t="s">
        <v>17</v>
      </c>
      <c r="P21" t="s">
        <v>17</v>
      </c>
    </row>
    <row r="22" spans="1:16" ht="13.5">
      <c r="A22" t="s">
        <v>34</v>
      </c>
      <c r="B22">
        <v>3100200</v>
      </c>
      <c r="C22" t="s">
        <v>17</v>
      </c>
      <c r="D22">
        <v>4369800</v>
      </c>
      <c r="E22" t="s">
        <v>17</v>
      </c>
      <c r="F22">
        <v>3341600</v>
      </c>
      <c r="G22">
        <v>3100200</v>
      </c>
      <c r="H22" t="s">
        <v>17</v>
      </c>
      <c r="I22" t="s">
        <v>17</v>
      </c>
      <c r="J22" t="s">
        <v>17</v>
      </c>
      <c r="K22" t="s">
        <v>17</v>
      </c>
      <c r="L22" t="s">
        <v>17</v>
      </c>
      <c r="M22" t="s">
        <v>17</v>
      </c>
      <c r="N22" t="s">
        <v>17</v>
      </c>
      <c r="O22" t="s">
        <v>17</v>
      </c>
      <c r="P22" t="s">
        <v>17</v>
      </c>
    </row>
    <row r="23" spans="1:16" ht="13.5">
      <c r="A23" t="s">
        <v>35</v>
      </c>
      <c r="B23">
        <v>3353600</v>
      </c>
      <c r="C23" t="s">
        <v>17</v>
      </c>
      <c r="D23">
        <v>4546900</v>
      </c>
      <c r="E23" t="s">
        <v>17</v>
      </c>
      <c r="F23">
        <v>3626500</v>
      </c>
      <c r="G23">
        <v>3353600</v>
      </c>
      <c r="H23" t="s">
        <v>17</v>
      </c>
      <c r="I23" t="s">
        <v>17</v>
      </c>
      <c r="J23" t="s">
        <v>17</v>
      </c>
      <c r="K23" t="s">
        <v>17</v>
      </c>
      <c r="L23" t="s">
        <v>17</v>
      </c>
      <c r="M23" t="s">
        <v>17</v>
      </c>
      <c r="N23" t="s">
        <v>17</v>
      </c>
      <c r="O23" t="s">
        <v>17</v>
      </c>
      <c r="P23" t="s">
        <v>17</v>
      </c>
    </row>
    <row r="24" spans="1:16" ht="13.5">
      <c r="A24" t="s">
        <v>36</v>
      </c>
      <c r="B24">
        <v>3598500</v>
      </c>
      <c r="C24" t="s">
        <v>17</v>
      </c>
      <c r="D24">
        <v>4675000</v>
      </c>
      <c r="E24" t="s">
        <v>17</v>
      </c>
      <c r="F24">
        <v>3885600</v>
      </c>
      <c r="G24">
        <v>3598500</v>
      </c>
      <c r="H24" t="s">
        <v>17</v>
      </c>
      <c r="I24" t="s">
        <v>17</v>
      </c>
      <c r="J24" t="s">
        <v>17</v>
      </c>
      <c r="K24" t="s">
        <v>17</v>
      </c>
      <c r="L24" t="s">
        <v>17</v>
      </c>
      <c r="M24" t="s">
        <v>17</v>
      </c>
      <c r="N24" t="s">
        <v>17</v>
      </c>
      <c r="O24" t="s">
        <v>17</v>
      </c>
      <c r="P24" t="s">
        <v>17</v>
      </c>
    </row>
    <row r="25" spans="1:16" ht="13.5">
      <c r="A25" t="s">
        <v>37</v>
      </c>
      <c r="B25">
        <v>3839900</v>
      </c>
      <c r="C25" t="s">
        <v>17</v>
      </c>
      <c r="D25">
        <v>4770300</v>
      </c>
      <c r="E25" t="s">
        <v>17</v>
      </c>
      <c r="F25">
        <v>4139400</v>
      </c>
      <c r="G25">
        <v>3839900</v>
      </c>
      <c r="H25" t="s">
        <v>17</v>
      </c>
      <c r="I25" t="s">
        <v>17</v>
      </c>
      <c r="J25" t="s">
        <v>17</v>
      </c>
      <c r="K25" t="s">
        <v>17</v>
      </c>
      <c r="L25" t="s">
        <v>17</v>
      </c>
      <c r="M25" t="s">
        <v>17</v>
      </c>
      <c r="N25" t="s">
        <v>17</v>
      </c>
      <c r="O25" t="s">
        <v>17</v>
      </c>
      <c r="P25" t="s">
        <v>17</v>
      </c>
    </row>
    <row r="26" spans="1:16" ht="13.5">
      <c r="A26" t="s">
        <v>38</v>
      </c>
      <c r="B26">
        <v>3986100</v>
      </c>
      <c r="C26" t="s">
        <v>17</v>
      </c>
      <c r="D26">
        <v>4778400</v>
      </c>
      <c r="E26" t="s">
        <v>17</v>
      </c>
      <c r="F26">
        <v>4310200</v>
      </c>
      <c r="G26">
        <v>3986100</v>
      </c>
      <c r="H26" t="s">
        <v>17</v>
      </c>
      <c r="I26" t="s">
        <v>17</v>
      </c>
      <c r="J26" t="s">
        <v>17</v>
      </c>
      <c r="K26" t="s">
        <v>17</v>
      </c>
      <c r="L26" t="s">
        <v>17</v>
      </c>
      <c r="M26" t="s">
        <v>17</v>
      </c>
      <c r="N26" t="s">
        <v>17</v>
      </c>
      <c r="O26" t="s">
        <v>17</v>
      </c>
      <c r="P26" t="s">
        <v>17</v>
      </c>
    </row>
    <row r="27" spans="1:16" ht="13.5">
      <c r="A27" t="s">
        <v>39</v>
      </c>
      <c r="B27">
        <v>4235300</v>
      </c>
      <c r="C27" t="s">
        <v>17</v>
      </c>
      <c r="D27">
        <v>4934800</v>
      </c>
      <c r="E27" t="s">
        <v>17</v>
      </c>
      <c r="F27">
        <v>4585500</v>
      </c>
      <c r="G27">
        <v>4235300</v>
      </c>
      <c r="H27" t="s">
        <v>17</v>
      </c>
      <c r="I27" t="s">
        <v>17</v>
      </c>
      <c r="J27" t="s">
        <v>17</v>
      </c>
      <c r="K27" t="s">
        <v>17</v>
      </c>
      <c r="L27" t="s">
        <v>17</v>
      </c>
      <c r="M27" t="s">
        <v>17</v>
      </c>
      <c r="N27" t="s">
        <v>17</v>
      </c>
      <c r="O27" t="s">
        <v>17</v>
      </c>
      <c r="P27" t="s">
        <v>17</v>
      </c>
    </row>
    <row r="28" spans="1:16" ht="13.5">
      <c r="A28" t="s">
        <v>40</v>
      </c>
      <c r="B28">
        <v>4477900</v>
      </c>
      <c r="C28" t="s">
        <v>17</v>
      </c>
      <c r="D28">
        <v>5099800</v>
      </c>
      <c r="E28" t="s">
        <v>17</v>
      </c>
      <c r="F28">
        <v>4768400</v>
      </c>
      <c r="G28">
        <v>4477900</v>
      </c>
      <c r="H28" t="s">
        <v>17</v>
      </c>
      <c r="I28" t="s">
        <v>17</v>
      </c>
      <c r="J28" t="s">
        <v>17</v>
      </c>
      <c r="K28" t="s">
        <v>17</v>
      </c>
      <c r="L28" t="s">
        <v>17</v>
      </c>
      <c r="M28" t="s">
        <v>17</v>
      </c>
      <c r="N28" t="s">
        <v>17</v>
      </c>
      <c r="O28" t="s">
        <v>17</v>
      </c>
      <c r="P28" t="s">
        <v>17</v>
      </c>
    </row>
    <row r="29" spans="1:16" ht="13.5">
      <c r="A29" t="s">
        <v>41</v>
      </c>
      <c r="B29">
        <v>4743300</v>
      </c>
      <c r="C29" t="s">
        <v>17</v>
      </c>
      <c r="D29">
        <v>5290700</v>
      </c>
      <c r="E29" t="s">
        <v>17</v>
      </c>
      <c r="F29">
        <v>5010400</v>
      </c>
      <c r="G29">
        <v>4743300</v>
      </c>
      <c r="H29" t="s">
        <v>17</v>
      </c>
      <c r="I29" t="s">
        <v>17</v>
      </c>
      <c r="J29" t="s">
        <v>17</v>
      </c>
      <c r="K29" t="s">
        <v>17</v>
      </c>
      <c r="L29" t="s">
        <v>17</v>
      </c>
      <c r="M29" t="s">
        <v>17</v>
      </c>
      <c r="N29" t="s">
        <v>17</v>
      </c>
      <c r="O29" t="s">
        <v>17</v>
      </c>
      <c r="P29" t="s">
        <v>17</v>
      </c>
    </row>
    <row r="30" spans="1:16" ht="13.5">
      <c r="A30" t="s">
        <v>42</v>
      </c>
      <c r="B30">
        <v>4975800</v>
      </c>
      <c r="C30" t="s">
        <v>17</v>
      </c>
      <c r="D30">
        <v>5433500</v>
      </c>
      <c r="E30" t="s">
        <v>17</v>
      </c>
      <c r="F30">
        <v>5243100</v>
      </c>
      <c r="G30">
        <v>4975800</v>
      </c>
      <c r="H30" t="s">
        <v>17</v>
      </c>
      <c r="I30" t="s">
        <v>17</v>
      </c>
      <c r="J30" t="s">
        <v>17</v>
      </c>
      <c r="K30" t="s">
        <v>17</v>
      </c>
      <c r="L30" t="s">
        <v>17</v>
      </c>
      <c r="M30" t="s">
        <v>17</v>
      </c>
      <c r="N30" t="s">
        <v>17</v>
      </c>
      <c r="O30" t="s">
        <v>17</v>
      </c>
      <c r="P30" t="s">
        <v>17</v>
      </c>
    </row>
    <row r="31" spans="1:16" ht="13.5">
      <c r="A31" t="s">
        <v>43</v>
      </c>
      <c r="B31">
        <v>5256800</v>
      </c>
      <c r="C31" t="s">
        <v>17</v>
      </c>
      <c r="D31">
        <v>5619400</v>
      </c>
      <c r="E31" t="s">
        <v>17</v>
      </c>
      <c r="F31">
        <v>5488900</v>
      </c>
      <c r="G31">
        <v>5256800</v>
      </c>
      <c r="H31" t="s">
        <v>17</v>
      </c>
      <c r="I31" t="s">
        <v>17</v>
      </c>
      <c r="J31" t="s">
        <v>17</v>
      </c>
      <c r="K31" t="s">
        <v>17</v>
      </c>
      <c r="L31" t="s">
        <v>17</v>
      </c>
      <c r="M31" t="s">
        <v>17</v>
      </c>
      <c r="N31" t="s">
        <v>17</v>
      </c>
      <c r="O31" t="s">
        <v>17</v>
      </c>
      <c r="P31" t="s">
        <v>17</v>
      </c>
    </row>
    <row r="32" spans="1:16" ht="13.5">
      <c r="A32" t="s">
        <v>44</v>
      </c>
      <c r="B32">
        <v>5547400</v>
      </c>
      <c r="C32" t="s">
        <v>17</v>
      </c>
      <c r="D32">
        <v>5831800</v>
      </c>
      <c r="E32" t="s">
        <v>17</v>
      </c>
      <c r="F32">
        <v>5762800</v>
      </c>
      <c r="G32">
        <v>5547400</v>
      </c>
      <c r="H32" t="s">
        <v>17</v>
      </c>
      <c r="I32" t="s">
        <v>17</v>
      </c>
      <c r="J32" t="s">
        <v>17</v>
      </c>
      <c r="K32" t="s">
        <v>17</v>
      </c>
      <c r="L32" t="s">
        <v>17</v>
      </c>
      <c r="M32" t="s">
        <v>17</v>
      </c>
      <c r="N32" t="s">
        <v>17</v>
      </c>
      <c r="O32" t="s">
        <v>17</v>
      </c>
      <c r="P32" t="s">
        <v>17</v>
      </c>
    </row>
    <row r="33" spans="1:16" ht="13.5">
      <c r="A33" t="s">
        <v>45</v>
      </c>
      <c r="B33">
        <v>5879500</v>
      </c>
      <c r="C33" t="s">
        <v>17</v>
      </c>
      <c r="D33">
        <v>6125800</v>
      </c>
      <c r="E33" t="s">
        <v>17</v>
      </c>
      <c r="F33">
        <v>6155600</v>
      </c>
      <c r="G33">
        <v>5879500</v>
      </c>
      <c r="H33" t="s">
        <v>17</v>
      </c>
      <c r="I33" t="s">
        <v>17</v>
      </c>
      <c r="J33" t="s">
        <v>17</v>
      </c>
      <c r="K33" t="s">
        <v>17</v>
      </c>
      <c r="L33" t="s">
        <v>17</v>
      </c>
      <c r="M33" t="s">
        <v>17</v>
      </c>
      <c r="N33" t="s">
        <v>17</v>
      </c>
      <c r="O33" t="s">
        <v>17</v>
      </c>
      <c r="P33" t="s">
        <v>17</v>
      </c>
    </row>
    <row r="34" spans="1:16" ht="13.5">
      <c r="A34" t="s">
        <v>46</v>
      </c>
      <c r="B34">
        <v>6282500</v>
      </c>
      <c r="C34" t="s">
        <v>17</v>
      </c>
      <c r="D34">
        <v>6438600</v>
      </c>
      <c r="E34" t="s">
        <v>17</v>
      </c>
      <c r="F34">
        <v>6446200</v>
      </c>
      <c r="G34">
        <v>6282500</v>
      </c>
      <c r="H34" t="s">
        <v>17</v>
      </c>
      <c r="I34" t="s">
        <v>17</v>
      </c>
      <c r="J34" t="s">
        <v>17</v>
      </c>
      <c r="K34" t="s">
        <v>17</v>
      </c>
      <c r="L34" t="s">
        <v>17</v>
      </c>
      <c r="M34" t="s">
        <v>17</v>
      </c>
      <c r="N34" t="s">
        <v>17</v>
      </c>
      <c r="O34" t="s">
        <v>17</v>
      </c>
      <c r="P34" t="s">
        <v>17</v>
      </c>
    </row>
    <row r="35" spans="1:16" ht="13.5">
      <c r="A35" t="s">
        <v>47</v>
      </c>
      <c r="B35">
        <v>6739400</v>
      </c>
      <c r="C35" t="s">
        <v>17</v>
      </c>
      <c r="D35">
        <v>6739400</v>
      </c>
      <c r="E35" t="s">
        <v>17</v>
      </c>
      <c r="F35">
        <v>6907800</v>
      </c>
      <c r="G35">
        <v>6739400</v>
      </c>
      <c r="H35" t="s">
        <v>17</v>
      </c>
      <c r="I35" t="s">
        <v>17</v>
      </c>
      <c r="J35" t="s">
        <v>17</v>
      </c>
      <c r="K35" t="s">
        <v>17</v>
      </c>
      <c r="L35" t="s">
        <v>17</v>
      </c>
      <c r="M35" t="s">
        <v>17</v>
      </c>
      <c r="N35" t="s">
        <v>17</v>
      </c>
      <c r="O35" t="s">
        <v>17</v>
      </c>
      <c r="P35" t="s">
        <v>17</v>
      </c>
    </row>
    <row r="36" spans="1:16" ht="13.5">
      <c r="A36" t="s">
        <v>48</v>
      </c>
      <c r="B36">
        <v>7055000</v>
      </c>
      <c r="C36" t="s">
        <v>17</v>
      </c>
      <c r="D36">
        <v>6910300</v>
      </c>
      <c r="E36" t="s">
        <v>17</v>
      </c>
      <c r="F36">
        <v>7187400</v>
      </c>
      <c r="G36">
        <v>7055000</v>
      </c>
      <c r="H36" t="s">
        <v>17</v>
      </c>
      <c r="I36" t="s">
        <v>17</v>
      </c>
      <c r="J36" t="s">
        <v>17</v>
      </c>
      <c r="K36" t="s">
        <v>17</v>
      </c>
      <c r="L36" t="s">
        <v>17</v>
      </c>
      <c r="M36" t="s">
        <v>17</v>
      </c>
      <c r="N36" t="s">
        <v>17</v>
      </c>
      <c r="O36" t="s">
        <v>17</v>
      </c>
      <c r="P36" t="s">
        <v>17</v>
      </c>
    </row>
    <row r="37" spans="1:16" ht="13.5">
      <c r="A37" t="s">
        <v>49</v>
      </c>
      <c r="B37">
        <v>7350700</v>
      </c>
      <c r="C37" t="s">
        <v>17</v>
      </c>
      <c r="D37">
        <v>7099300</v>
      </c>
      <c r="E37" t="s">
        <v>17</v>
      </c>
      <c r="F37">
        <v>7535500</v>
      </c>
      <c r="G37">
        <v>7350700</v>
      </c>
      <c r="H37" t="s">
        <v>17</v>
      </c>
      <c r="I37" t="s">
        <v>17</v>
      </c>
      <c r="J37" t="s">
        <v>17</v>
      </c>
      <c r="K37" t="s">
        <v>17</v>
      </c>
      <c r="L37" t="s">
        <v>17</v>
      </c>
      <c r="M37" t="s">
        <v>17</v>
      </c>
      <c r="N37" t="s">
        <v>17</v>
      </c>
      <c r="O37" t="s">
        <v>17</v>
      </c>
      <c r="P37" t="s">
        <v>17</v>
      </c>
    </row>
    <row r="38" spans="1:16" ht="13.5">
      <c r="A38" t="s">
        <v>50</v>
      </c>
      <c r="B38">
        <v>7703600</v>
      </c>
      <c r="C38" t="s">
        <v>17</v>
      </c>
      <c r="D38">
        <v>7295300</v>
      </c>
      <c r="E38" t="s">
        <v>17</v>
      </c>
      <c r="F38">
        <v>7893500</v>
      </c>
      <c r="G38">
        <v>7703600</v>
      </c>
      <c r="H38" t="s">
        <v>17</v>
      </c>
      <c r="I38" t="s">
        <v>17</v>
      </c>
      <c r="J38" t="s">
        <v>17</v>
      </c>
      <c r="K38" t="s">
        <v>17</v>
      </c>
      <c r="L38" t="s">
        <v>17</v>
      </c>
      <c r="M38" t="s">
        <v>17</v>
      </c>
      <c r="N38" t="s">
        <v>17</v>
      </c>
      <c r="O38" t="s">
        <v>17</v>
      </c>
      <c r="P38" t="s">
        <v>17</v>
      </c>
    </row>
    <row r="39" spans="1:16" ht="13.5">
      <c r="A39" t="s">
        <v>51</v>
      </c>
      <c r="B39">
        <v>8195900</v>
      </c>
      <c r="C39" t="s">
        <v>17</v>
      </c>
      <c r="D39">
        <v>7561400</v>
      </c>
      <c r="E39" t="s">
        <v>17</v>
      </c>
      <c r="F39">
        <v>8362600</v>
      </c>
      <c r="G39">
        <v>8195900</v>
      </c>
      <c r="H39" t="s">
        <v>17</v>
      </c>
      <c r="I39" t="s">
        <v>17</v>
      </c>
      <c r="J39" t="s">
        <v>17</v>
      </c>
      <c r="K39" t="s">
        <v>17</v>
      </c>
      <c r="L39" t="s">
        <v>17</v>
      </c>
      <c r="M39" t="s">
        <v>17</v>
      </c>
      <c r="N39" t="s">
        <v>17</v>
      </c>
      <c r="O39" t="s">
        <v>17</v>
      </c>
      <c r="P39" t="s">
        <v>17</v>
      </c>
    </row>
    <row r="40" spans="1:16" ht="13.5">
      <c r="A40" t="s">
        <v>52</v>
      </c>
      <c r="B40">
        <v>8707800</v>
      </c>
      <c r="C40" t="s">
        <v>17</v>
      </c>
      <c r="D40">
        <v>7803600</v>
      </c>
      <c r="E40" t="s">
        <v>17</v>
      </c>
      <c r="F40">
        <v>8757400</v>
      </c>
      <c r="G40">
        <v>8707800</v>
      </c>
      <c r="H40" t="s">
        <v>17</v>
      </c>
      <c r="I40" t="s">
        <v>17</v>
      </c>
      <c r="J40" t="s">
        <v>17</v>
      </c>
      <c r="K40" t="s">
        <v>17</v>
      </c>
      <c r="L40" t="s">
        <v>17</v>
      </c>
      <c r="M40" t="s">
        <v>17</v>
      </c>
      <c r="N40" t="s">
        <v>17</v>
      </c>
      <c r="O40" t="s">
        <v>17</v>
      </c>
      <c r="P40" t="s">
        <v>17</v>
      </c>
    </row>
    <row r="41" spans="1:16" ht="13.5">
      <c r="A41" t="s">
        <v>53</v>
      </c>
      <c r="B41">
        <v>9224500</v>
      </c>
      <c r="C41" t="s">
        <v>17</v>
      </c>
      <c r="D41">
        <v>8044100</v>
      </c>
      <c r="E41" t="s">
        <v>17</v>
      </c>
      <c r="F41">
        <v>9270800</v>
      </c>
      <c r="G41">
        <v>9224500</v>
      </c>
      <c r="H41" t="s">
        <v>17</v>
      </c>
      <c r="I41" t="s">
        <v>17</v>
      </c>
      <c r="J41" t="s">
        <v>17</v>
      </c>
      <c r="K41" t="s">
        <v>17</v>
      </c>
      <c r="L41" t="s">
        <v>17</v>
      </c>
      <c r="M41" t="s">
        <v>17</v>
      </c>
      <c r="N41" t="s">
        <v>17</v>
      </c>
      <c r="O41" t="s">
        <v>17</v>
      </c>
      <c r="P41" t="s">
        <v>17</v>
      </c>
    </row>
    <row r="42" spans="1:16" ht="13.5">
      <c r="A42" t="s">
        <v>54</v>
      </c>
      <c r="B42" t="s">
        <v>17</v>
      </c>
      <c r="C42" t="s">
        <v>17</v>
      </c>
      <c r="D42" t="s">
        <v>17</v>
      </c>
      <c r="E42" t="s">
        <v>17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  <c r="K42" t="s">
        <v>17</v>
      </c>
      <c r="L42" t="s">
        <v>17</v>
      </c>
      <c r="M42" t="s">
        <v>17</v>
      </c>
      <c r="N42" t="s">
        <v>17</v>
      </c>
      <c r="O42" t="s">
        <v>17</v>
      </c>
      <c r="P42" t="s">
        <v>17</v>
      </c>
    </row>
  </sheetData>
  <printOptions/>
  <pageMargins left="0.75" right="0.75" top="1" bottom="1" header="0.512" footer="0.512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">
      <selection activeCell="B3" sqref="B3"/>
    </sheetView>
  </sheetViews>
  <sheetFormatPr defaultColWidth="9.00390625" defaultRowHeight="13.5"/>
  <sheetData>
    <row r="1" spans="1:2" ht="13.5">
      <c r="A1" t="s">
        <v>0</v>
      </c>
      <c r="B1" t="s">
        <v>55</v>
      </c>
    </row>
    <row r="3" spans="1:8" ht="13.5">
      <c r="A3" t="s">
        <v>56</v>
      </c>
      <c r="B3" t="s">
        <v>57</v>
      </c>
      <c r="E3" t="s">
        <v>58</v>
      </c>
      <c r="H3" t="s">
        <v>59</v>
      </c>
    </row>
    <row r="4" spans="1:10" ht="13.5">
      <c r="A4" t="s">
        <v>60</v>
      </c>
      <c r="B4" t="s">
        <v>61</v>
      </c>
      <c r="C4" t="s">
        <v>62</v>
      </c>
      <c r="D4" t="s">
        <v>63</v>
      </c>
      <c r="E4" t="s">
        <v>61</v>
      </c>
      <c r="F4" t="s">
        <v>62</v>
      </c>
      <c r="G4" t="s">
        <v>63</v>
      </c>
      <c r="H4" t="s">
        <v>61</v>
      </c>
      <c r="I4" t="s">
        <v>62</v>
      </c>
      <c r="J4" t="s">
        <v>63</v>
      </c>
    </row>
    <row r="5" ht="13.5">
      <c r="A5" t="s">
        <v>64</v>
      </c>
    </row>
    <row r="6" spans="1:10" ht="13.5">
      <c r="A6" t="s">
        <v>16</v>
      </c>
      <c r="B6">
        <v>2052520</v>
      </c>
      <c r="C6">
        <v>2528093</v>
      </c>
      <c r="D6">
        <v>535829</v>
      </c>
      <c r="E6" t="s">
        <v>17</v>
      </c>
      <c r="F6" t="s">
        <v>17</v>
      </c>
      <c r="G6" t="s">
        <v>17</v>
      </c>
      <c r="H6" t="s">
        <v>17</v>
      </c>
      <c r="I6" t="s">
        <v>17</v>
      </c>
      <c r="J6" t="s">
        <v>17</v>
      </c>
    </row>
    <row r="7" spans="1:10" ht="13.5">
      <c r="A7" t="s">
        <v>18</v>
      </c>
      <c r="B7">
        <v>2292388</v>
      </c>
      <c r="C7">
        <v>2814008</v>
      </c>
      <c r="D7">
        <v>614083</v>
      </c>
      <c r="E7" t="s">
        <v>17</v>
      </c>
      <c r="F7" t="s">
        <v>17</v>
      </c>
      <c r="G7" t="s">
        <v>17</v>
      </c>
      <c r="H7" t="s">
        <v>17</v>
      </c>
      <c r="I7" t="s">
        <v>17</v>
      </c>
      <c r="J7" t="s">
        <v>17</v>
      </c>
    </row>
    <row r="8" spans="1:10" ht="13.5">
      <c r="A8" t="s">
        <v>19</v>
      </c>
      <c r="B8">
        <v>2639092</v>
      </c>
      <c r="C8">
        <v>3221733</v>
      </c>
      <c r="D8">
        <v>697213</v>
      </c>
      <c r="E8" t="s">
        <v>17</v>
      </c>
      <c r="F8" t="s">
        <v>17</v>
      </c>
      <c r="G8" t="s">
        <v>17</v>
      </c>
      <c r="H8" t="s">
        <v>17</v>
      </c>
      <c r="I8" t="s">
        <v>17</v>
      </c>
      <c r="J8" t="s">
        <v>17</v>
      </c>
    </row>
    <row r="9" spans="1:10" ht="13.5">
      <c r="A9" t="s">
        <v>20</v>
      </c>
      <c r="B9">
        <v>2580769</v>
      </c>
      <c r="C9">
        <v>3229863</v>
      </c>
      <c r="D9">
        <v>766668</v>
      </c>
      <c r="E9" t="s">
        <v>17</v>
      </c>
      <c r="F9" t="s">
        <v>17</v>
      </c>
      <c r="G9" t="s">
        <v>17</v>
      </c>
      <c r="H9" t="s">
        <v>17</v>
      </c>
      <c r="I9" t="s">
        <v>17</v>
      </c>
      <c r="J9" t="s">
        <v>17</v>
      </c>
    </row>
    <row r="10" spans="1:10" ht="13.5">
      <c r="A10" t="s">
        <v>21</v>
      </c>
      <c r="B10">
        <v>2499277</v>
      </c>
      <c r="C10">
        <v>3204099</v>
      </c>
      <c r="D10">
        <v>826280</v>
      </c>
      <c r="E10" t="s">
        <v>17</v>
      </c>
      <c r="F10" t="s">
        <v>17</v>
      </c>
      <c r="G10" t="s">
        <v>17</v>
      </c>
      <c r="H10" t="s">
        <v>17</v>
      </c>
      <c r="I10" t="s">
        <v>17</v>
      </c>
      <c r="J10" t="s">
        <v>17</v>
      </c>
    </row>
    <row r="11" spans="1:10" ht="13.5">
      <c r="A11" t="s">
        <v>22</v>
      </c>
      <c r="B11">
        <v>2904100</v>
      </c>
      <c r="C11">
        <v>3665028</v>
      </c>
      <c r="D11">
        <v>904532</v>
      </c>
      <c r="E11" t="s">
        <v>17</v>
      </c>
      <c r="F11" t="s">
        <v>17</v>
      </c>
      <c r="G11" t="s">
        <v>17</v>
      </c>
      <c r="H11" t="s">
        <v>17</v>
      </c>
      <c r="I11" t="s">
        <v>17</v>
      </c>
      <c r="J11" t="s">
        <v>17</v>
      </c>
    </row>
    <row r="12" spans="1:10" ht="13.5">
      <c r="A12" t="s">
        <v>23</v>
      </c>
      <c r="B12">
        <v>3298725</v>
      </c>
      <c r="C12">
        <v>4149249</v>
      </c>
      <c r="D12">
        <v>1015737</v>
      </c>
      <c r="E12" t="s">
        <v>17</v>
      </c>
      <c r="F12" t="s">
        <v>17</v>
      </c>
      <c r="G12" t="s">
        <v>17</v>
      </c>
      <c r="H12" t="s">
        <v>17</v>
      </c>
      <c r="I12" t="s">
        <v>17</v>
      </c>
      <c r="J12" t="s">
        <v>17</v>
      </c>
    </row>
    <row r="13" spans="1:10" ht="13.5">
      <c r="A13" t="s">
        <v>24</v>
      </c>
      <c r="B13">
        <v>3444602</v>
      </c>
      <c r="C13">
        <v>4426218</v>
      </c>
      <c r="D13">
        <v>1132533</v>
      </c>
      <c r="E13" t="s">
        <v>17</v>
      </c>
      <c r="F13" t="s">
        <v>17</v>
      </c>
      <c r="G13" t="s">
        <v>17</v>
      </c>
      <c r="H13" t="s">
        <v>17</v>
      </c>
      <c r="I13" t="s">
        <v>17</v>
      </c>
      <c r="J13" t="s">
        <v>17</v>
      </c>
    </row>
    <row r="14" spans="1:10" ht="13.5">
      <c r="A14" t="s">
        <v>25</v>
      </c>
      <c r="B14">
        <v>3811875</v>
      </c>
      <c r="C14">
        <v>4956601</v>
      </c>
      <c r="D14">
        <v>1246804</v>
      </c>
      <c r="E14" t="s">
        <v>17</v>
      </c>
      <c r="F14" t="s">
        <v>17</v>
      </c>
      <c r="G14" t="s">
        <v>17</v>
      </c>
      <c r="H14" t="s">
        <v>17</v>
      </c>
      <c r="I14" t="s">
        <v>17</v>
      </c>
      <c r="J14" t="s">
        <v>17</v>
      </c>
    </row>
    <row r="15" spans="1:10" ht="13.5">
      <c r="A15" t="s">
        <v>26</v>
      </c>
      <c r="B15">
        <v>4363301</v>
      </c>
      <c r="C15">
        <v>5681141</v>
      </c>
      <c r="D15">
        <v>1334140</v>
      </c>
      <c r="E15" t="s">
        <v>17</v>
      </c>
      <c r="F15" t="s">
        <v>17</v>
      </c>
      <c r="G15" t="s">
        <v>17</v>
      </c>
      <c r="H15" t="s">
        <v>17</v>
      </c>
      <c r="I15" t="s">
        <v>17</v>
      </c>
      <c r="J15" t="s">
        <v>17</v>
      </c>
    </row>
    <row r="16" spans="1:10" ht="13.5">
      <c r="A16" t="s">
        <v>27</v>
      </c>
      <c r="B16">
        <v>5107428</v>
      </c>
      <c r="C16">
        <v>6554908</v>
      </c>
      <c r="D16">
        <v>1466247</v>
      </c>
      <c r="E16" t="s">
        <v>17</v>
      </c>
      <c r="F16" t="s">
        <v>17</v>
      </c>
      <c r="G16" t="s">
        <v>17</v>
      </c>
      <c r="H16" t="s">
        <v>17</v>
      </c>
      <c r="I16" t="s">
        <v>17</v>
      </c>
      <c r="J16" t="s">
        <v>17</v>
      </c>
    </row>
    <row r="17" spans="1:10" ht="13.5">
      <c r="A17" t="s">
        <v>28</v>
      </c>
      <c r="B17">
        <v>5384283</v>
      </c>
      <c r="C17">
        <v>6943988</v>
      </c>
      <c r="D17">
        <v>1577026</v>
      </c>
      <c r="E17" t="s">
        <v>17</v>
      </c>
      <c r="F17" t="s">
        <v>17</v>
      </c>
      <c r="G17" t="s">
        <v>17</v>
      </c>
      <c r="H17" t="s">
        <v>17</v>
      </c>
      <c r="I17" t="s">
        <v>17</v>
      </c>
      <c r="J17" t="s">
        <v>17</v>
      </c>
    </row>
    <row r="18" spans="1:10" ht="13.5">
      <c r="A18" t="s">
        <v>29</v>
      </c>
      <c r="B18">
        <v>5900570</v>
      </c>
      <c r="C18">
        <v>7533919</v>
      </c>
      <c r="D18">
        <v>1703671</v>
      </c>
      <c r="E18" t="s">
        <v>17</v>
      </c>
      <c r="F18" t="s">
        <v>17</v>
      </c>
      <c r="G18" t="s">
        <v>17</v>
      </c>
      <c r="H18" t="s">
        <v>17</v>
      </c>
      <c r="I18" t="s">
        <v>17</v>
      </c>
      <c r="J18" t="s">
        <v>17</v>
      </c>
    </row>
    <row r="19" spans="1:10" ht="13.5">
      <c r="A19" t="s">
        <v>30</v>
      </c>
      <c r="B19">
        <v>6492352</v>
      </c>
      <c r="C19">
        <v>8292672</v>
      </c>
      <c r="D19">
        <v>1913688</v>
      </c>
      <c r="E19" t="s">
        <v>17</v>
      </c>
      <c r="F19" t="s">
        <v>17</v>
      </c>
      <c r="G19" t="s">
        <v>17</v>
      </c>
      <c r="H19" t="s">
        <v>17</v>
      </c>
      <c r="I19" t="s">
        <v>17</v>
      </c>
      <c r="J19" t="s">
        <v>17</v>
      </c>
    </row>
    <row r="20" spans="1:10" ht="13.5">
      <c r="A20" t="s">
        <v>31</v>
      </c>
      <c r="B20">
        <v>6802177</v>
      </c>
      <c r="C20">
        <v>8813589</v>
      </c>
      <c r="D20">
        <v>2151959</v>
      </c>
      <c r="E20" t="s">
        <v>17</v>
      </c>
      <c r="F20" t="s">
        <v>17</v>
      </c>
      <c r="G20" t="s">
        <v>17</v>
      </c>
      <c r="H20" t="s">
        <v>17</v>
      </c>
      <c r="I20" t="s">
        <v>17</v>
      </c>
      <c r="J20" t="s">
        <v>17</v>
      </c>
    </row>
    <row r="21" spans="1:10" ht="13.5">
      <c r="A21" t="s">
        <v>32</v>
      </c>
      <c r="B21">
        <v>7580656</v>
      </c>
      <c r="C21">
        <v>9947406</v>
      </c>
      <c r="D21">
        <v>2299011</v>
      </c>
      <c r="E21" t="s">
        <v>17</v>
      </c>
      <c r="F21" t="s">
        <v>17</v>
      </c>
      <c r="G21" t="s">
        <v>17</v>
      </c>
      <c r="H21" t="s">
        <v>17</v>
      </c>
      <c r="I21" t="s">
        <v>17</v>
      </c>
      <c r="J21" t="s">
        <v>17</v>
      </c>
    </row>
    <row r="22" spans="1:10" ht="13.5">
      <c r="A22" t="s">
        <v>33</v>
      </c>
      <c r="B22">
        <v>8427351</v>
      </c>
      <c r="C22">
        <v>11061261</v>
      </c>
      <c r="D22">
        <v>2504613</v>
      </c>
      <c r="E22" t="s">
        <v>17</v>
      </c>
      <c r="F22" t="s">
        <v>17</v>
      </c>
      <c r="G22" t="s">
        <v>17</v>
      </c>
      <c r="H22" t="s">
        <v>17</v>
      </c>
      <c r="I22" t="s">
        <v>17</v>
      </c>
      <c r="J22" t="s">
        <v>17</v>
      </c>
    </row>
    <row r="23" spans="1:10" ht="13.5">
      <c r="A23" t="s">
        <v>34</v>
      </c>
      <c r="B23">
        <v>8878597</v>
      </c>
      <c r="C23">
        <v>11720598</v>
      </c>
      <c r="D23">
        <v>2630189</v>
      </c>
      <c r="E23" t="s">
        <v>17</v>
      </c>
      <c r="F23" t="s">
        <v>17</v>
      </c>
      <c r="G23" t="s">
        <v>17</v>
      </c>
      <c r="H23" t="s">
        <v>17</v>
      </c>
      <c r="I23" t="s">
        <v>17</v>
      </c>
      <c r="J23" t="s">
        <v>17</v>
      </c>
    </row>
    <row r="24" spans="1:10" ht="13.5">
      <c r="A24" t="s">
        <v>35</v>
      </c>
      <c r="B24">
        <v>9712973</v>
      </c>
      <c r="C24">
        <v>12855532</v>
      </c>
      <c r="D24">
        <v>2808234</v>
      </c>
      <c r="E24" t="s">
        <v>17</v>
      </c>
      <c r="F24" t="s">
        <v>17</v>
      </c>
      <c r="G24" t="s">
        <v>17</v>
      </c>
      <c r="H24" t="s">
        <v>17</v>
      </c>
      <c r="I24" t="s">
        <v>17</v>
      </c>
      <c r="J24" t="s">
        <v>17</v>
      </c>
    </row>
    <row r="25" spans="1:10" ht="13.5">
      <c r="A25" t="s">
        <v>36</v>
      </c>
      <c r="B25">
        <v>10729078</v>
      </c>
      <c r="C25">
        <v>14180961</v>
      </c>
      <c r="D25">
        <v>2888963</v>
      </c>
      <c r="E25" t="s">
        <v>17</v>
      </c>
      <c r="F25" t="s">
        <v>17</v>
      </c>
      <c r="G25" t="s">
        <v>17</v>
      </c>
      <c r="H25" t="s">
        <v>17</v>
      </c>
      <c r="I25" t="s">
        <v>17</v>
      </c>
      <c r="J25" t="s">
        <v>17</v>
      </c>
    </row>
    <row r="26" spans="1:10" ht="13.5">
      <c r="A26" t="s">
        <v>37</v>
      </c>
      <c r="B26">
        <v>10855613</v>
      </c>
      <c r="C26">
        <v>14573540</v>
      </c>
      <c r="D26">
        <v>2909895</v>
      </c>
      <c r="E26" t="s">
        <v>17</v>
      </c>
      <c r="F26" t="s">
        <v>17</v>
      </c>
      <c r="G26" t="s">
        <v>17</v>
      </c>
      <c r="H26" t="s">
        <v>17</v>
      </c>
      <c r="I26" t="s">
        <v>17</v>
      </c>
      <c r="J26" t="s">
        <v>17</v>
      </c>
    </row>
    <row r="27" spans="1:10" ht="13.5">
      <c r="A27" t="s">
        <v>38</v>
      </c>
      <c r="B27">
        <v>12184147</v>
      </c>
      <c r="C27">
        <v>16115284</v>
      </c>
      <c r="D27">
        <v>2884557</v>
      </c>
      <c r="E27" t="s">
        <v>17</v>
      </c>
      <c r="F27" t="s">
        <v>17</v>
      </c>
      <c r="G27" t="s">
        <v>17</v>
      </c>
      <c r="H27" t="s">
        <v>17</v>
      </c>
      <c r="I27" t="s">
        <v>17</v>
      </c>
      <c r="J27" t="s">
        <v>17</v>
      </c>
    </row>
    <row r="28" spans="1:10" ht="13.5">
      <c r="A28" t="s">
        <v>39</v>
      </c>
      <c r="B28">
        <v>12783035</v>
      </c>
      <c r="C28">
        <v>16917421</v>
      </c>
      <c r="D28">
        <v>2887526</v>
      </c>
      <c r="E28" t="s">
        <v>17</v>
      </c>
      <c r="F28" t="s">
        <v>17</v>
      </c>
      <c r="G28" t="s">
        <v>17</v>
      </c>
      <c r="H28" t="s">
        <v>17</v>
      </c>
      <c r="I28" t="s">
        <v>17</v>
      </c>
      <c r="J28" t="s">
        <v>17</v>
      </c>
    </row>
    <row r="29" spans="1:10" ht="13.5">
      <c r="A29" t="s">
        <v>40</v>
      </c>
      <c r="B29">
        <v>13762907</v>
      </c>
      <c r="C29">
        <v>18164489</v>
      </c>
      <c r="D29">
        <v>2824172</v>
      </c>
      <c r="E29" t="s">
        <v>17</v>
      </c>
      <c r="F29" t="s">
        <v>17</v>
      </c>
      <c r="G29" t="s">
        <v>17</v>
      </c>
      <c r="H29" t="s">
        <v>17</v>
      </c>
      <c r="I29" t="s">
        <v>17</v>
      </c>
      <c r="J29" t="s">
        <v>17</v>
      </c>
    </row>
    <row r="30" spans="1:10" ht="13.5">
      <c r="A30" t="s">
        <v>41</v>
      </c>
      <c r="B30">
        <v>14104461</v>
      </c>
      <c r="C30">
        <v>18830926</v>
      </c>
      <c r="D30">
        <v>2768270</v>
      </c>
      <c r="E30" t="s">
        <v>17</v>
      </c>
      <c r="F30" t="s">
        <v>17</v>
      </c>
      <c r="G30" t="s">
        <v>17</v>
      </c>
      <c r="H30" t="s">
        <v>17</v>
      </c>
      <c r="I30" t="s">
        <v>17</v>
      </c>
      <c r="J30" t="s">
        <v>17</v>
      </c>
    </row>
    <row r="31" spans="1:10" ht="13.5">
      <c r="A31" t="s">
        <v>42</v>
      </c>
      <c r="B31">
        <v>16336778</v>
      </c>
      <c r="C31">
        <v>21396217</v>
      </c>
      <c r="D31">
        <v>2854922</v>
      </c>
      <c r="E31" t="s">
        <v>17</v>
      </c>
      <c r="F31" t="s">
        <v>17</v>
      </c>
      <c r="G31" t="s">
        <v>17</v>
      </c>
      <c r="H31" t="s">
        <v>17</v>
      </c>
      <c r="I31" t="s">
        <v>17</v>
      </c>
      <c r="J31" t="s">
        <v>17</v>
      </c>
    </row>
    <row r="32" spans="1:10" ht="13.5">
      <c r="A32" t="s">
        <v>43</v>
      </c>
      <c r="B32">
        <v>18395241</v>
      </c>
      <c r="C32">
        <v>23807598</v>
      </c>
      <c r="D32">
        <v>2942162</v>
      </c>
      <c r="E32" t="s">
        <v>17</v>
      </c>
      <c r="F32" t="s">
        <v>17</v>
      </c>
      <c r="G32" t="s">
        <v>17</v>
      </c>
      <c r="H32" t="s">
        <v>17</v>
      </c>
      <c r="I32" t="s">
        <v>17</v>
      </c>
      <c r="J32" t="s">
        <v>17</v>
      </c>
    </row>
    <row r="33" spans="1:10" ht="13.5">
      <c r="A33" t="s">
        <v>44</v>
      </c>
      <c r="B33">
        <v>21417132</v>
      </c>
      <c r="C33">
        <v>27177746</v>
      </c>
      <c r="D33">
        <v>3032846</v>
      </c>
      <c r="E33" t="s">
        <v>17</v>
      </c>
      <c r="F33" t="s">
        <v>17</v>
      </c>
      <c r="G33" t="s">
        <v>17</v>
      </c>
      <c r="H33" t="s">
        <v>17</v>
      </c>
      <c r="I33" t="s">
        <v>17</v>
      </c>
      <c r="J33" t="s">
        <v>17</v>
      </c>
    </row>
    <row r="34" spans="1:10" ht="13.5">
      <c r="A34" t="s">
        <v>45</v>
      </c>
      <c r="B34">
        <v>23793679</v>
      </c>
      <c r="C34">
        <v>30009436</v>
      </c>
      <c r="D34">
        <v>3137934</v>
      </c>
      <c r="E34" t="s">
        <v>17</v>
      </c>
      <c r="F34" t="s">
        <v>17</v>
      </c>
      <c r="G34" t="s">
        <v>17</v>
      </c>
      <c r="H34" t="s">
        <v>17</v>
      </c>
      <c r="I34" t="s">
        <v>17</v>
      </c>
      <c r="J34" t="s">
        <v>17</v>
      </c>
    </row>
    <row r="35" spans="1:10" ht="13.5">
      <c r="A35" t="s">
        <v>46</v>
      </c>
      <c r="B35">
        <v>27572247</v>
      </c>
      <c r="C35">
        <v>34364336</v>
      </c>
      <c r="D35">
        <v>3212082</v>
      </c>
      <c r="E35" t="s">
        <v>17</v>
      </c>
      <c r="F35" t="s">
        <v>17</v>
      </c>
      <c r="G35" t="s">
        <v>17</v>
      </c>
      <c r="H35" t="s">
        <v>17</v>
      </c>
      <c r="I35" t="s">
        <v>17</v>
      </c>
      <c r="J35" t="s">
        <v>17</v>
      </c>
    </row>
    <row r="36" spans="1:10" ht="13.5">
      <c r="A36" t="s">
        <v>47</v>
      </c>
      <c r="B36">
        <v>25598118</v>
      </c>
      <c r="C36">
        <v>32996372</v>
      </c>
      <c r="D36">
        <v>3389851</v>
      </c>
      <c r="E36" t="s">
        <v>17</v>
      </c>
      <c r="F36" t="s">
        <v>17</v>
      </c>
      <c r="G36" t="s">
        <v>17</v>
      </c>
      <c r="H36" t="s">
        <v>17</v>
      </c>
      <c r="I36" t="s">
        <v>17</v>
      </c>
      <c r="J36" t="s">
        <v>17</v>
      </c>
    </row>
    <row r="37" spans="1:10" ht="13.5">
      <c r="A37" t="s">
        <v>48</v>
      </c>
      <c r="B37">
        <v>23393832</v>
      </c>
      <c r="C37">
        <v>31422484</v>
      </c>
      <c r="D37">
        <v>3729078</v>
      </c>
      <c r="E37" t="s">
        <v>17</v>
      </c>
      <c r="F37" t="s">
        <v>17</v>
      </c>
      <c r="G37" t="s">
        <v>17</v>
      </c>
      <c r="H37" t="s">
        <v>17</v>
      </c>
      <c r="I37" t="s">
        <v>17</v>
      </c>
      <c r="J37" t="s">
        <v>17</v>
      </c>
    </row>
    <row r="38" spans="1:10" ht="13.5">
      <c r="A38" t="s">
        <v>49</v>
      </c>
      <c r="B38">
        <v>20319053</v>
      </c>
      <c r="C38">
        <v>29152448</v>
      </c>
      <c r="D38">
        <v>4057739</v>
      </c>
      <c r="E38" t="s">
        <v>17</v>
      </c>
      <c r="F38" t="s">
        <v>17</v>
      </c>
      <c r="G38" t="s">
        <v>17</v>
      </c>
      <c r="H38" t="s">
        <v>17</v>
      </c>
      <c r="I38" t="s">
        <v>17</v>
      </c>
      <c r="J38" t="s">
        <v>17</v>
      </c>
    </row>
    <row r="39" spans="1:10" ht="13.5">
      <c r="A39" t="s">
        <v>50</v>
      </c>
      <c r="B39">
        <v>23772377</v>
      </c>
      <c r="C39">
        <v>33628353</v>
      </c>
      <c r="D39">
        <v>4322278</v>
      </c>
      <c r="E39" t="s">
        <v>17</v>
      </c>
      <c r="F39" t="s">
        <v>17</v>
      </c>
      <c r="G39" t="s">
        <v>17</v>
      </c>
      <c r="H39" t="s">
        <v>17</v>
      </c>
      <c r="I39" t="s">
        <v>17</v>
      </c>
      <c r="J39" t="s">
        <v>17</v>
      </c>
    </row>
    <row r="40" spans="1:10" ht="13.5">
      <c r="A40" t="s">
        <v>51</v>
      </c>
      <c r="B40">
        <v>25588903</v>
      </c>
      <c r="C40">
        <v>36627135</v>
      </c>
      <c r="D40">
        <v>4705082</v>
      </c>
      <c r="E40" t="s">
        <v>17</v>
      </c>
      <c r="F40" t="s">
        <v>17</v>
      </c>
      <c r="G40" t="s">
        <v>17</v>
      </c>
      <c r="H40" t="s">
        <v>17</v>
      </c>
      <c r="I40" t="s">
        <v>17</v>
      </c>
      <c r="J40" t="s">
        <v>17</v>
      </c>
    </row>
    <row r="41" spans="1:10" ht="13.5">
      <c r="A41" t="s">
        <v>52</v>
      </c>
      <c r="B41">
        <v>26968542</v>
      </c>
      <c r="C41">
        <v>39091203</v>
      </c>
      <c r="D41">
        <v>4989619</v>
      </c>
      <c r="E41" t="s">
        <v>17</v>
      </c>
      <c r="F41" t="s">
        <v>17</v>
      </c>
      <c r="G41" t="s">
        <v>17</v>
      </c>
      <c r="H41" t="s">
        <v>17</v>
      </c>
      <c r="I41" t="s">
        <v>17</v>
      </c>
      <c r="J41" t="s">
        <v>17</v>
      </c>
    </row>
    <row r="42" spans="1:10" ht="13.5">
      <c r="A42" t="s">
        <v>53</v>
      </c>
      <c r="B42">
        <v>29143923</v>
      </c>
      <c r="C42">
        <v>42494371</v>
      </c>
      <c r="D42">
        <v>5286672</v>
      </c>
      <c r="E42" t="s">
        <v>17</v>
      </c>
      <c r="F42" t="s">
        <v>17</v>
      </c>
      <c r="G42" t="s">
        <v>17</v>
      </c>
      <c r="H42" t="s">
        <v>17</v>
      </c>
      <c r="I42" t="s">
        <v>17</v>
      </c>
      <c r="J42" t="s">
        <v>17</v>
      </c>
    </row>
  </sheetData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東洋大学</dc:creator>
  <cp:keywords/>
  <dc:description/>
  <cp:lastModifiedBy>東洋大学</cp:lastModifiedBy>
  <dcterms:created xsi:type="dcterms:W3CDTF">2008-11-17T12:43:57Z</dcterms:created>
  <dcterms:modified xsi:type="dcterms:W3CDTF">2008-11-17T12:57:03Z</dcterms:modified>
  <cp:category/>
  <cp:version/>
  <cp:contentType/>
  <cp:contentStatus/>
</cp:coreProperties>
</file>